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mbhfs.cmbh.mg.gov.br\legislativo\SECPLE\Frequência Vereadores SECPLE\2025\"/>
    </mc:Choice>
  </mc:AlternateContent>
  <xr:revisionPtr revIDLastSave="0" documentId="13_ncr:1_{59DF727D-2A51-4953-A666-BCF93442BFB7}" xr6:coauthVersionLast="47" xr6:coauthVersionMax="47" xr10:uidLastSave="{00000000-0000-0000-0000-000000000000}"/>
  <bookViews>
    <workbookView xWindow="-120" yWindow="-120" windowWidth="29040" windowHeight="15720" tabRatio="500" xr2:uid="{00000000-000D-0000-FFFF-FFFF00000000}"/>
  </bookViews>
  <sheets>
    <sheet name="06-05-2025"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5" i="1" l="1"/>
  <c r="H45" i="1"/>
  <c r="BF45" i="1"/>
  <c r="BE45" i="1"/>
  <c r="BD45" i="1"/>
  <c r="BC45" i="1"/>
  <c r="BB45" i="1"/>
  <c r="BA45" i="1"/>
  <c r="AZ45" i="1"/>
  <c r="AY45" i="1"/>
  <c r="AX45" i="1"/>
  <c r="AW45" i="1"/>
  <c r="AV45" i="1"/>
  <c r="AU45" i="1"/>
  <c r="AT45" i="1"/>
  <c r="AS45" i="1"/>
  <c r="AR45" i="1"/>
  <c r="AQ45" i="1"/>
  <c r="AP45" i="1"/>
  <c r="AO45" i="1"/>
  <c r="AN45" i="1"/>
  <c r="AM45" i="1"/>
  <c r="AL45" i="1"/>
  <c r="AK45" i="1"/>
  <c r="AJ45" i="1"/>
  <c r="AI45" i="1"/>
  <c r="AH45" i="1"/>
  <c r="AG45" i="1"/>
  <c r="AF45" i="1"/>
  <c r="AE45" i="1"/>
  <c r="AD45" i="1"/>
  <c r="AC45" i="1"/>
  <c r="AB45" i="1"/>
  <c r="AA45" i="1"/>
  <c r="Z45" i="1"/>
  <c r="Y45" i="1"/>
  <c r="X45" i="1"/>
  <c r="W45" i="1"/>
  <c r="V45" i="1"/>
  <c r="U45" i="1"/>
  <c r="T45" i="1"/>
  <c r="S45" i="1"/>
  <c r="R45" i="1"/>
  <c r="Q45" i="1"/>
  <c r="P45" i="1"/>
  <c r="G45" i="1"/>
  <c r="E33" i="1"/>
  <c r="D2" i="1"/>
  <c r="A43" i="1" s="1"/>
  <c r="C4" i="1" l="1"/>
  <c r="E4" i="1" s="1"/>
  <c r="A10" i="1"/>
  <c r="B17" i="1"/>
  <c r="B22" i="1"/>
  <c r="C33" i="1"/>
  <c r="E35" i="1" s="1"/>
  <c r="C42" i="1"/>
  <c r="E42" i="1" s="1"/>
  <c r="C10" i="1"/>
  <c r="D10" i="1" s="1"/>
  <c r="A18" i="1"/>
  <c r="C29" i="1"/>
  <c r="E30" i="1" s="1"/>
  <c r="C34" i="1"/>
  <c r="E39" i="1" s="1"/>
  <c r="B43" i="1"/>
  <c r="A6" i="1"/>
  <c r="C8" i="1"/>
  <c r="E8" i="1" s="1"/>
  <c r="B11" i="1"/>
  <c r="A14" i="1"/>
  <c r="A19" i="1"/>
  <c r="C25" i="1"/>
  <c r="E26" i="1" s="1"/>
  <c r="B30" i="1"/>
  <c r="B35" i="1"/>
  <c r="B39" i="1"/>
  <c r="A44" i="1"/>
  <c r="B7" i="1"/>
  <c r="C12" i="1"/>
  <c r="E12" i="1" s="1"/>
  <c r="A27" i="1"/>
  <c r="C38" i="1"/>
  <c r="D38" i="1" s="1"/>
  <c r="B5" i="1"/>
  <c r="A8" i="1"/>
  <c r="B13" i="1"/>
  <c r="A23" i="1"/>
  <c r="A4" i="1"/>
  <c r="C6" i="1"/>
  <c r="D6" i="1" s="1"/>
  <c r="B9" i="1"/>
  <c r="A12" i="1"/>
  <c r="C16" i="1"/>
  <c r="E16" i="1" s="1"/>
  <c r="C21" i="1"/>
  <c r="E22" i="1" s="1"/>
  <c r="B26" i="1"/>
  <c r="A31" i="1"/>
  <c r="A36" i="1"/>
  <c r="A40" i="1"/>
  <c r="C5" i="1"/>
  <c r="B6" i="1"/>
  <c r="A7" i="1"/>
  <c r="C9" i="1"/>
  <c r="B10" i="1"/>
  <c r="A11" i="1"/>
  <c r="C13" i="1"/>
  <c r="B14" i="1"/>
  <c r="A15" i="1"/>
  <c r="C17" i="1"/>
  <c r="B18" i="1"/>
  <c r="B19" i="1"/>
  <c r="A20" i="1"/>
  <c r="C22" i="1"/>
  <c r="B23" i="1"/>
  <c r="A24" i="1"/>
  <c r="C26" i="1"/>
  <c r="B27" i="1"/>
  <c r="A28" i="1"/>
  <c r="C30" i="1"/>
  <c r="B31" i="1"/>
  <c r="A32" i="1"/>
  <c r="C35" i="1"/>
  <c r="B36" i="1"/>
  <c r="A37" i="1"/>
  <c r="C39" i="1"/>
  <c r="B40" i="1"/>
  <c r="A41" i="1"/>
  <c r="C43" i="1"/>
  <c r="B44" i="1"/>
  <c r="C36" i="1"/>
  <c r="B37" i="1"/>
  <c r="A38" i="1"/>
  <c r="A34" i="1"/>
  <c r="C40" i="1"/>
  <c r="D40" i="1" s="1"/>
  <c r="B41" i="1"/>
  <c r="A42" i="1"/>
  <c r="C44" i="1"/>
  <c r="C14" i="1"/>
  <c r="B15" i="1"/>
  <c r="A16" i="1"/>
  <c r="C18" i="1"/>
  <c r="C19" i="1"/>
  <c r="B20" i="1"/>
  <c r="A21" i="1"/>
  <c r="C23" i="1"/>
  <c r="B24" i="1"/>
  <c r="A25" i="1"/>
  <c r="C27" i="1"/>
  <c r="B28" i="1"/>
  <c r="A29" i="1"/>
  <c r="C31" i="1"/>
  <c r="B32" i="1"/>
  <c r="A33" i="1"/>
  <c r="B4" i="1"/>
  <c r="A5" i="1"/>
  <c r="C7" i="1"/>
  <c r="B8" i="1"/>
  <c r="A9" i="1"/>
  <c r="C11" i="1"/>
  <c r="B12" i="1"/>
  <c r="A13" i="1"/>
  <c r="C15" i="1"/>
  <c r="B16" i="1"/>
  <c r="A17" i="1"/>
  <c r="C20" i="1"/>
  <c r="B21" i="1"/>
  <c r="A22" i="1"/>
  <c r="C24" i="1"/>
  <c r="B25" i="1"/>
  <c r="A26" i="1"/>
  <c r="C28" i="1"/>
  <c r="B29" i="1"/>
  <c r="A30" i="1"/>
  <c r="C32" i="1"/>
  <c r="D32" i="1" s="1"/>
  <c r="B33" i="1"/>
  <c r="A35" i="1"/>
  <c r="C37" i="1"/>
  <c r="B38" i="1"/>
  <c r="B34" i="1"/>
  <c r="A39" i="1"/>
  <c r="C41" i="1"/>
  <c r="B42" i="1"/>
  <c r="D4" i="1" l="1"/>
  <c r="D21" i="1"/>
  <c r="D8" i="1"/>
  <c r="D42" i="1"/>
  <c r="D34" i="1"/>
  <c r="D33" i="1"/>
  <c r="D29" i="1"/>
  <c r="D25" i="1"/>
  <c r="D16" i="1"/>
  <c r="E10" i="1"/>
  <c r="D12" i="1"/>
  <c r="E6" i="1"/>
  <c r="D36" i="1"/>
  <c r="E37" i="1"/>
  <c r="D41" i="1"/>
  <c r="E41" i="1"/>
  <c r="D37" i="1"/>
  <c r="E34" i="1"/>
  <c r="E21" i="1"/>
  <c r="D20" i="1"/>
  <c r="D23" i="1"/>
  <c r="E24" i="1"/>
  <c r="D18" i="1"/>
  <c r="E19" i="1"/>
  <c r="D44" i="1"/>
  <c r="E44" i="1"/>
  <c r="D15" i="1"/>
  <c r="E15" i="1"/>
  <c r="E25" i="1"/>
  <c r="D24" i="1"/>
  <c r="D7" i="1"/>
  <c r="E7" i="1"/>
  <c r="D27" i="1"/>
  <c r="E28" i="1"/>
  <c r="E43" i="1"/>
  <c r="D43" i="1"/>
  <c r="E40" i="1"/>
  <c r="D39" i="1"/>
  <c r="E36" i="1"/>
  <c r="D35" i="1"/>
  <c r="D30" i="1"/>
  <c r="E31" i="1"/>
  <c r="D26" i="1"/>
  <c r="E27" i="1"/>
  <c r="D22" i="1"/>
  <c r="E23" i="1"/>
  <c r="D14" i="1"/>
  <c r="E14" i="1"/>
  <c r="E29" i="1"/>
  <c r="D28" i="1"/>
  <c r="E11" i="1"/>
  <c r="D11" i="1"/>
  <c r="D31" i="1"/>
  <c r="E32" i="1"/>
  <c r="E17" i="1"/>
  <c r="D17" i="1"/>
  <c r="E13" i="1"/>
  <c r="D13" i="1"/>
  <c r="E9" i="1"/>
  <c r="D9" i="1"/>
  <c r="E5" i="1"/>
  <c r="D5" i="1"/>
  <c r="D19" i="1"/>
  <c r="E20" i="1"/>
</calcChain>
</file>

<file path=xl/sharedStrings.xml><?xml version="1.0" encoding="utf-8"?>
<sst xmlns="http://schemas.openxmlformats.org/spreadsheetml/2006/main" count="192" uniqueCount="69">
  <si>
    <t>Relatório Individualizado de Presença</t>
  </si>
  <si>
    <t>ª Reunião Ordinária</t>
  </si>
  <si>
    <t xml:space="preserve">Data de publicação </t>
  </si>
  <si>
    <t>TOTAL DE EVENTOS EM QUE O VEREADOR ESTEVE PRESENTE</t>
  </si>
  <si>
    <t>TOTAL DE EVENTOS DO DIA</t>
  </si>
  <si>
    <t>Percentual</t>
  </si>
  <si>
    <t>PRESENÇA/AUSÊNCIA</t>
  </si>
  <si>
    <t>VEREADOR</t>
  </si>
  <si>
    <t>.Presente no início da reunião, dentro dos 30min seguintes à sua abertura?</t>
  </si>
  <si>
    <t>P</t>
  </si>
  <si>
    <t>3. Bruno Miranda</t>
  </si>
  <si>
    <t>11. Fernanda Pereira Altoé</t>
  </si>
  <si>
    <t>Total</t>
  </si>
  <si>
    <t>Legenda</t>
  </si>
  <si>
    <t>P - Presente</t>
  </si>
  <si>
    <t>F</t>
  </si>
  <si>
    <t>F - Falta</t>
  </si>
  <si>
    <t>AJ</t>
  </si>
  <si>
    <t>AJ - Ausência Justificada</t>
  </si>
  <si>
    <t>LM</t>
  </si>
  <si>
    <t>LM - Licença Médica</t>
  </si>
  <si>
    <t>SR</t>
  </si>
  <si>
    <t>SR – Licença sem Remuneração</t>
  </si>
  <si>
    <t>X</t>
  </si>
  <si>
    <t>X - Presidente</t>
  </si>
  <si>
    <t>Nos termos  do art. 30 da Resolução nº 1.480, de 7 de dezembro de 1990, com redação dada pelo art. 1º da Resolução 2.080 de 03 de novembro de 2015, será considerado ausente o vereador que tiver falta de registro em mais da metade do total de vezes que se realizarem, por reunião, os atos previstos no § 3° do art. 30.</t>
  </si>
  <si>
    <t>Os vereadores com ausência deverão apresentar ao Secretário-Geral, até o 5º (quinto) dia útil do mês seguinte, os documentos justificadores da ausência  por motivo de ordem médica comprovada por atestado médico, por cumprimento de representação oficial mediante designação do presidente ou por motivo formalmente reconhecido como de relevante interesse para o exercício do mandato.</t>
  </si>
  <si>
    <t>1. Arruda</t>
  </si>
  <si>
    <t>2. Braulio Lara</t>
  </si>
  <si>
    <t>4. Cida Falabella</t>
  </si>
  <si>
    <t>5. Cláudio do Mundo Novo</t>
  </si>
  <si>
    <t>6. Cleiton Xavier</t>
  </si>
  <si>
    <t>7. Diego Sanches</t>
  </si>
  <si>
    <t>8. Dr. Bruno Pedralva</t>
  </si>
  <si>
    <t>9. Dra. Michelly Siqueira</t>
  </si>
  <si>
    <t>10. Edmar Branco</t>
  </si>
  <si>
    <t>12. Flávia Borja</t>
  </si>
  <si>
    <t>13. Helinho da Farmácia</t>
  </si>
  <si>
    <t>14. Helton Junior</t>
  </si>
  <si>
    <t>15. Irlan Melo</t>
  </si>
  <si>
    <t>16. Iza Lourença</t>
  </si>
  <si>
    <t>17. Janaina Cardoso</t>
  </si>
  <si>
    <t>18. José Ferreira</t>
  </si>
  <si>
    <t>19. Juhlia Santos</t>
  </si>
  <si>
    <t>20. Juninho Los Hermanos</t>
  </si>
  <si>
    <t>22. Loíde Gonçalves</t>
  </si>
  <si>
    <t>23. Lucas Ganem</t>
  </si>
  <si>
    <t>24. Luiza Dulci</t>
  </si>
  <si>
    <t>25. Maninho Félix</t>
  </si>
  <si>
    <t>26. Marilda Portela</t>
  </si>
  <si>
    <t>27. Neném da Farmácia</t>
  </si>
  <si>
    <t>28. Osvaldo Lopes</t>
  </si>
  <si>
    <t>29. Pablo Almeida</t>
  </si>
  <si>
    <t>30. Pedro Patrus</t>
  </si>
  <si>
    <t>31. Pedro Rousseff</t>
  </si>
  <si>
    <t>32. Professor Juliano Lopes</t>
  </si>
  <si>
    <t>33. Professora Marli</t>
  </si>
  <si>
    <t>34. Rudson Paixão</t>
  </si>
  <si>
    <t>35. Sargento Jalyson</t>
  </si>
  <si>
    <t>36. Tileléo</t>
  </si>
  <si>
    <t>37. Trópia</t>
  </si>
  <si>
    <t>38. Uner Augusto</t>
  </si>
  <si>
    <t>39. Vile</t>
  </si>
  <si>
    <t>40. Wagner Ferreira</t>
  </si>
  <si>
    <t>41. Wanderley Porto</t>
  </si>
  <si>
    <t xml:space="preserve">21. Leonardo Ângelo </t>
  </si>
  <si>
    <t>32ª Reunião Ordinária</t>
  </si>
  <si>
    <t>PL 771/23</t>
  </si>
  <si>
    <t>PL 18/25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</si>
</sst>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P;\F;&quot;AJ&quot;"/>
  </numFmts>
  <fonts count="8" x14ac:knownFonts="1">
    <font>
      <sz val="10"/>
      <name val="Arial"/>
      <family val="2"/>
      <charset val="1"/>
    </font>
    <font>
      <sz val="11"/>
      <color rgb="FF000000"/>
      <name val="Calibri"/>
      <family val="2"/>
      <charset val="1"/>
    </font>
    <font>
      <b/>
      <sz val="10"/>
      <color rgb="FF000000"/>
      <name val="Calibri"/>
      <family val="2"/>
      <charset val="1"/>
    </font>
    <font>
      <b/>
      <sz val="11"/>
      <color rgb="FF000000"/>
      <name val="Calibri"/>
      <family val="2"/>
      <charset val="1"/>
    </font>
    <font>
      <sz val="10"/>
      <color rgb="FF000000"/>
      <name val="Arial"/>
      <family val="2"/>
      <charset val="1"/>
    </font>
    <font>
      <b/>
      <sz val="16"/>
      <color rgb="FF000000"/>
      <name val="Calibri"/>
      <family val="2"/>
      <charset val="1"/>
    </font>
    <font>
      <sz val="11"/>
      <color rgb="FFFFFFFF"/>
      <name val="Calibri"/>
      <family val="2"/>
      <charset val="1"/>
    </font>
    <font>
      <sz val="18"/>
      <color rgb="FF000000"/>
      <name val="Calibri"/>
      <family val="2"/>
      <charset val="1"/>
    </font>
  </fonts>
  <fills count="3">
    <fill>
      <patternFill patternType="none"/>
    </fill>
    <fill>
      <patternFill patternType="gray125"/>
    </fill>
    <fill>
      <patternFill patternType="solid">
        <fgColor rgb="FFCCFFFF"/>
        <bgColor rgb="FFCCFFFF"/>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s>
  <cellStyleXfs count="2">
    <xf numFmtId="0" fontId="0" fillId="0" borderId="0"/>
    <xf numFmtId="9" fontId="1" fillId="0" borderId="0" applyBorder="0" applyProtection="0"/>
  </cellStyleXfs>
  <cellXfs count="20">
    <xf numFmtId="0" fontId="0" fillId="0" borderId="0" xfId="0"/>
    <xf numFmtId="0" fontId="1" fillId="0" borderId="1" xfId="0" applyFont="1" applyBorder="1"/>
    <xf numFmtId="0" fontId="1" fillId="0" borderId="0" xfId="0" applyFont="1"/>
    <xf numFmtId="14" fontId="0" fillId="0" borderId="1" xfId="0" applyNumberFormat="1" applyBorder="1" applyAlignment="1" applyProtection="1">
      <alignment horizontal="left"/>
      <protection locked="0"/>
    </xf>
    <xf numFmtId="0" fontId="1" fillId="0" borderId="0" xfId="0" applyFont="1" applyProtection="1">
      <protection locked="0"/>
    </xf>
    <xf numFmtId="0" fontId="2" fillId="0" borderId="1" xfId="0" applyFont="1" applyBorder="1" applyAlignment="1">
      <alignment horizontal="center" vertical="center" wrapText="1"/>
    </xf>
    <xf numFmtId="0" fontId="3" fillId="0" borderId="0" xfId="0" applyFont="1" applyAlignment="1">
      <alignment horizontal="center" vertical="center" wrapText="1"/>
    </xf>
    <xf numFmtId="0" fontId="2" fillId="2" borderId="1" xfId="0" applyFont="1" applyFill="1" applyBorder="1" applyAlignment="1">
      <alignment horizontal="center" vertical="center" wrapText="1"/>
    </xf>
    <xf numFmtId="0" fontId="4" fillId="0" borderId="2" xfId="0" applyFont="1" applyBorder="1" applyAlignment="1">
      <alignment vertical="center"/>
    </xf>
    <xf numFmtId="9" fontId="4" fillId="0" borderId="1" xfId="1" applyFont="1" applyBorder="1" applyAlignment="1" applyProtection="1">
      <alignment vertical="center"/>
    </xf>
    <xf numFmtId="0" fontId="4" fillId="0" borderId="1" xfId="0" applyFont="1" applyBorder="1" applyAlignment="1">
      <alignment vertical="center"/>
    </xf>
    <xf numFmtId="164" fontId="0" fillId="0" borderId="0" xfId="0" applyNumberFormat="1" applyProtection="1">
      <protection locked="0"/>
    </xf>
    <xf numFmtId="0" fontId="4" fillId="0" borderId="0" xfId="0" applyFont="1" applyAlignment="1">
      <alignment vertical="center"/>
    </xf>
    <xf numFmtId="0" fontId="5" fillId="0" borderId="0" xfId="0" applyFont="1"/>
    <xf numFmtId="0" fontId="4" fillId="0" borderId="3" xfId="0" applyFont="1" applyBorder="1" applyAlignment="1">
      <alignment vertical="center"/>
    </xf>
    <xf numFmtId="0" fontId="6" fillId="0" borderId="0" xfId="0" applyFont="1"/>
    <xf numFmtId="0" fontId="3" fillId="0" borderId="0" xfId="0" applyFont="1"/>
    <xf numFmtId="0" fontId="7" fillId="0" borderId="4" xfId="0" applyFont="1" applyBorder="1" applyAlignment="1">
      <alignment horizontal="left" vertical="center" wrapText="1"/>
    </xf>
    <xf numFmtId="0" fontId="7" fillId="0" borderId="4" xfId="0" applyFont="1" applyBorder="1" applyAlignment="1">
      <alignment horizontal="left" vertical="center" wrapText="1"/>
    </xf>
    <xf numFmtId="0" fontId="7" fillId="0" borderId="4" xfId="0" applyFont="1" applyBorder="1" applyAlignment="1">
      <alignment horizontal="left" vertical="center" wrapText="1"/>
    </xf>
  </cellXfs>
  <cellStyles count="2">
    <cellStyle name="Normal" xfId="0" builtinId="0"/>
    <cellStyle name="Porcentagem" xfId="1" builtinId="5"/>
  </cellStyles>
  <dxfs count="33">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H1057"/>
  <sheetViews>
    <sheetView tabSelected="1" zoomScale="90" zoomScaleNormal="90" workbookViewId="0">
      <selection activeCell="I35" sqref="I35"/>
    </sheetView>
  </sheetViews>
  <sheetFormatPr defaultColWidth="10.85546875" defaultRowHeight="12.75" x14ac:dyDescent="0.2"/>
  <cols>
    <col min="1" max="1" width="15.5703125" customWidth="1"/>
    <col min="2" max="3" width="13.42578125" customWidth="1"/>
    <col min="4" max="4" width="21.5703125" customWidth="1"/>
    <col min="5" max="5" width="19.85546875" hidden="1" customWidth="1"/>
    <col min="6" max="6" width="35" customWidth="1"/>
    <col min="7" max="9" width="18.140625" customWidth="1"/>
    <col min="10" max="15" width="13.28515625" customWidth="1"/>
    <col min="1015" max="1023" width="11.5703125" customWidth="1"/>
  </cols>
  <sheetData>
    <row r="1" spans="1:1022" ht="15" x14ac:dyDescent="0.25">
      <c r="A1" s="1" t="s">
        <v>0</v>
      </c>
      <c r="B1" s="1"/>
      <c r="C1" s="1"/>
      <c r="D1" s="2" t="s">
        <v>66</v>
      </c>
      <c r="E1" s="1" t="s">
        <v>1</v>
      </c>
      <c r="F1" s="3">
        <v>45783</v>
      </c>
      <c r="G1" s="4" t="s">
        <v>2</v>
      </c>
    </row>
    <row r="2" spans="1:1022" ht="15" hidden="1" customHeight="1" x14ac:dyDescent="0.25">
      <c r="D2" s="2">
        <f>COUNTA(G3:IL3)</f>
        <v>3</v>
      </c>
      <c r="E2" s="2"/>
      <c r="F2" s="2"/>
    </row>
    <row r="3" spans="1:1022" s="5" customFormat="1" ht="51" x14ac:dyDescent="0.2">
      <c r="A3" s="5" t="s">
        <v>3</v>
      </c>
      <c r="B3" s="5" t="s">
        <v>4</v>
      </c>
      <c r="C3" s="5" t="s">
        <v>5</v>
      </c>
      <c r="D3" s="5" t="s">
        <v>6</v>
      </c>
      <c r="F3" s="5" t="s">
        <v>7</v>
      </c>
      <c r="G3" s="5" t="s">
        <v>8</v>
      </c>
      <c r="H3" s="6" t="s">
        <v>67</v>
      </c>
      <c r="I3" s="6" t="s">
        <v>68</v>
      </c>
      <c r="J3" s="6"/>
      <c r="K3" s="6"/>
      <c r="L3" s="6"/>
      <c r="M3" s="6"/>
      <c r="N3" s="6"/>
      <c r="O3" s="6"/>
      <c r="IL3" s="7"/>
      <c r="AMA3"/>
      <c r="AMB3"/>
      <c r="AMC3"/>
      <c r="AMD3"/>
      <c r="AME3"/>
      <c r="AMF3"/>
      <c r="AMG3"/>
      <c r="AMH3"/>
    </row>
    <row r="4" spans="1:1022" s="8" customFormat="1" x14ac:dyDescent="0.2">
      <c r="A4" s="8">
        <f ca="1">COUNTIF(G4:OFFSET(G4,0,$D$2-1),"P")+COUNTIF(G4:OFFSET(G4,0,$D$2-1),"X")</f>
        <v>3</v>
      </c>
      <c r="B4" s="8">
        <f t="shared" ref="B4:B44" si="0">D$2</f>
        <v>3</v>
      </c>
      <c r="C4" s="9">
        <f ca="1">(COUNTIF(G4:OFFSET(G4,0,$D$2-1),"P")/$D$2)+(COUNTIF(G4:OFFSET(G4,0,$D$2-1),"X")/$D$2)</f>
        <v>1</v>
      </c>
      <c r="D4" s="10" t="str">
        <f t="shared" ref="D4:D44" ca="1" si="1">IF($C4&gt;=0.5,"PRESENTE","AUSENTE")</f>
        <v>PRESENTE</v>
      </c>
      <c r="E4" s="10" t="str">
        <f t="shared" ref="E4:E17" ca="1" si="2">IF($C4&gt;=0.5,"P","F")</f>
        <v>P</v>
      </c>
      <c r="F4" s="10" t="s">
        <v>27</v>
      </c>
      <c r="G4" s="8" t="s">
        <v>9</v>
      </c>
      <c r="H4" s="8" t="s">
        <v>9</v>
      </c>
      <c r="I4" s="8" t="s">
        <v>9</v>
      </c>
      <c r="AMA4"/>
      <c r="AMB4"/>
      <c r="AMC4"/>
      <c r="AMD4"/>
      <c r="AME4"/>
      <c r="AMF4"/>
      <c r="AMG4"/>
      <c r="AMH4"/>
    </row>
    <row r="5" spans="1:1022" s="8" customFormat="1" x14ac:dyDescent="0.2">
      <c r="A5" s="8">
        <f ca="1">COUNTIF(G5:OFFSET(G5,0,$D$2-1),"P")+COUNTIF(G5:OFFSET(G5,0,$D$2-1),"X")</f>
        <v>3</v>
      </c>
      <c r="B5" s="8">
        <f t="shared" si="0"/>
        <v>3</v>
      </c>
      <c r="C5" s="9">
        <f ca="1">(COUNTIF(G5:OFFSET(G5,0,$D$2-1),"P")/$D$2)+(COUNTIF(G5:OFFSET(G5,0,$D$2-1),"X")/$D$2)</f>
        <v>1</v>
      </c>
      <c r="D5" s="10" t="str">
        <f t="shared" ca="1" si="1"/>
        <v>PRESENTE</v>
      </c>
      <c r="E5" s="10" t="str">
        <f t="shared" ca="1" si="2"/>
        <v>P</v>
      </c>
      <c r="F5" s="10" t="s">
        <v>28</v>
      </c>
      <c r="G5" s="8" t="s">
        <v>9</v>
      </c>
      <c r="H5" s="8" t="s">
        <v>9</v>
      </c>
      <c r="I5" s="8" t="s">
        <v>9</v>
      </c>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AMA5"/>
      <c r="AMB5"/>
      <c r="AMC5"/>
      <c r="AMD5"/>
      <c r="AME5"/>
      <c r="AMF5"/>
      <c r="AMG5"/>
      <c r="AMH5"/>
    </row>
    <row r="6" spans="1:1022" s="8" customFormat="1" x14ac:dyDescent="0.2">
      <c r="A6" s="8">
        <f ca="1">COUNTIF(G6:OFFSET(G6,0,$D$2-1),"P")+COUNTIF(G6:OFFSET(G6,0,$D$2-1),"X")</f>
        <v>3</v>
      </c>
      <c r="B6" s="8">
        <f t="shared" si="0"/>
        <v>3</v>
      </c>
      <c r="C6" s="9">
        <f ca="1">(COUNTIF(G6:OFFSET(G6,0,$D$2-1),"P")/$D$2)+(COUNTIF(G6:OFFSET(G6,0,$D$2-1),"X")/$D$2)</f>
        <v>1</v>
      </c>
      <c r="D6" s="10" t="str">
        <f t="shared" ca="1" si="1"/>
        <v>PRESENTE</v>
      </c>
      <c r="E6" s="10" t="str">
        <f t="shared" ca="1" si="2"/>
        <v>P</v>
      </c>
      <c r="F6" s="10" t="s">
        <v>10</v>
      </c>
      <c r="G6" s="8" t="s">
        <v>9</v>
      </c>
      <c r="H6" s="8" t="s">
        <v>9</v>
      </c>
      <c r="I6" s="8" t="s">
        <v>9</v>
      </c>
      <c r="FC6" s="11"/>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AMA6"/>
      <c r="AMB6"/>
      <c r="AMC6"/>
      <c r="AMD6"/>
      <c r="AME6"/>
      <c r="AMF6"/>
      <c r="AMG6"/>
      <c r="AMH6"/>
    </row>
    <row r="7" spans="1:1022" s="8" customFormat="1" x14ac:dyDescent="0.2">
      <c r="A7" s="8">
        <f ca="1">COUNTIF(G7:OFFSET(G7,0,$D$2-1),"P")+COUNTIF(G7:OFFSET(G7,0,$D$2-1),"X")</f>
        <v>0</v>
      </c>
      <c r="B7" s="8">
        <f t="shared" si="0"/>
        <v>3</v>
      </c>
      <c r="C7" s="9">
        <f ca="1">(COUNTIF(G7:OFFSET(G7,0,$D$2-1),"P")/$D$2)+(COUNTIF(G7:OFFSET(G7,0,$D$2-1),"X")/$D$2)</f>
        <v>0</v>
      </c>
      <c r="D7" s="10" t="str">
        <f t="shared" ca="1" si="1"/>
        <v>AUSENTE</v>
      </c>
      <c r="E7" s="10" t="str">
        <f t="shared" ca="1" si="2"/>
        <v>F</v>
      </c>
      <c r="F7" s="10" t="s">
        <v>29</v>
      </c>
      <c r="G7" s="8" t="s">
        <v>15</v>
      </c>
      <c r="H7" s="8" t="s">
        <v>15</v>
      </c>
      <c r="I7" s="8" t="s">
        <v>15</v>
      </c>
      <c r="FC7" s="11"/>
      <c r="FD7" s="11"/>
      <c r="FE7" s="11"/>
      <c r="FF7" s="11"/>
      <c r="FG7" s="11"/>
      <c r="FH7" s="11"/>
      <c r="FI7" s="11"/>
      <c r="FJ7" s="11"/>
      <c r="FK7" s="11"/>
      <c r="FL7" s="11"/>
      <c r="FM7" s="11"/>
      <c r="FN7" s="11"/>
      <c r="FO7" s="11"/>
      <c r="FP7" s="11"/>
      <c r="FQ7" s="11"/>
      <c r="FR7" s="11"/>
      <c r="FS7" s="11"/>
      <c r="FT7" s="11"/>
      <c r="FU7" s="11"/>
      <c r="FV7" s="11"/>
      <c r="FW7" s="11"/>
      <c r="FX7" s="11"/>
      <c r="FY7" s="11"/>
      <c r="FZ7" s="11"/>
      <c r="GA7" s="11"/>
      <c r="GB7" s="11"/>
      <c r="GC7" s="11"/>
      <c r="GD7" s="11"/>
      <c r="GE7" s="11"/>
      <c r="GF7" s="11"/>
      <c r="GG7" s="11"/>
      <c r="GH7" s="11"/>
      <c r="GI7" s="11"/>
      <c r="GJ7" s="11"/>
      <c r="GK7" s="11"/>
      <c r="GL7" s="11"/>
      <c r="GM7" s="11"/>
      <c r="GN7" s="11"/>
      <c r="GO7" s="11"/>
      <c r="GP7" s="11"/>
      <c r="GQ7" s="11"/>
      <c r="GR7" s="11"/>
      <c r="GS7" s="11"/>
      <c r="GT7" s="11"/>
      <c r="GU7" s="11"/>
      <c r="GV7" s="11"/>
      <c r="GW7" s="11"/>
      <c r="GX7" s="11"/>
      <c r="GY7" s="11"/>
      <c r="GZ7" s="11"/>
      <c r="HA7" s="11"/>
      <c r="HB7" s="11"/>
      <c r="HC7" s="11"/>
      <c r="HD7" s="11"/>
      <c r="HE7" s="11"/>
      <c r="HF7" s="11"/>
      <c r="HG7" s="11"/>
      <c r="HH7" s="11"/>
      <c r="HI7" s="11"/>
      <c r="HJ7" s="11"/>
      <c r="HK7" s="11"/>
      <c r="HL7" s="11"/>
      <c r="HM7" s="11"/>
      <c r="HN7" s="11"/>
      <c r="HO7" s="11"/>
      <c r="HP7" s="11"/>
      <c r="HQ7" s="11"/>
      <c r="HR7" s="11"/>
      <c r="HS7" s="11"/>
      <c r="HT7" s="11"/>
      <c r="HU7" s="11"/>
      <c r="HV7" s="11"/>
      <c r="HW7" s="11"/>
      <c r="HX7" s="11"/>
      <c r="HY7" s="11"/>
      <c r="HZ7" s="11"/>
      <c r="IA7" s="11"/>
      <c r="IB7" s="11"/>
      <c r="IC7" s="11"/>
      <c r="ID7" s="11"/>
      <c r="IE7" s="11"/>
      <c r="IF7" s="11"/>
      <c r="IG7" s="11"/>
      <c r="IH7" s="11"/>
      <c r="II7" s="11"/>
      <c r="IJ7" s="11"/>
      <c r="IK7" s="11"/>
      <c r="IL7" s="11"/>
      <c r="AMA7"/>
      <c r="AMB7"/>
      <c r="AMC7"/>
      <c r="AMD7"/>
      <c r="AME7"/>
      <c r="AMF7"/>
      <c r="AMG7"/>
      <c r="AMH7"/>
    </row>
    <row r="8" spans="1:1022" s="8" customFormat="1" x14ac:dyDescent="0.2">
      <c r="A8" s="8">
        <f ca="1">COUNTIF(G8:OFFSET(G8,0,$D$2-1),"P")+COUNTIF(G8:OFFSET(G8,0,$D$2-1),"X")</f>
        <v>3</v>
      </c>
      <c r="B8" s="8">
        <f t="shared" si="0"/>
        <v>3</v>
      </c>
      <c r="C8" s="9">
        <f ca="1">(COUNTIF(G8:OFFSET(G8,0,$D$2-1),"P")/$D$2)+(COUNTIF(G8:OFFSET(G8,0,$D$2-1),"X")/$D$2)</f>
        <v>1</v>
      </c>
      <c r="D8" s="10" t="str">
        <f t="shared" ca="1" si="1"/>
        <v>PRESENTE</v>
      </c>
      <c r="E8" s="10" t="str">
        <f t="shared" ca="1" si="2"/>
        <v>P</v>
      </c>
      <c r="F8" s="10" t="s">
        <v>30</v>
      </c>
      <c r="G8" s="8" t="s">
        <v>9</v>
      </c>
      <c r="H8" s="8" t="s">
        <v>9</v>
      </c>
      <c r="I8" s="8" t="s">
        <v>9</v>
      </c>
      <c r="FC8" s="11"/>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AMA8"/>
      <c r="AMB8"/>
      <c r="AMC8"/>
      <c r="AMD8"/>
      <c r="AME8"/>
      <c r="AMF8"/>
      <c r="AMG8"/>
      <c r="AMH8"/>
    </row>
    <row r="9" spans="1:1022" s="8" customFormat="1" x14ac:dyDescent="0.2">
      <c r="A9" s="8">
        <f ca="1">COUNTIF(G9:OFFSET(G9,0,$D$2-1),"P")+COUNTIF(G9:OFFSET(G9,0,$D$2-1),"X")</f>
        <v>3</v>
      </c>
      <c r="B9" s="8">
        <f t="shared" si="0"/>
        <v>3</v>
      </c>
      <c r="C9" s="9">
        <f ca="1">(COUNTIF(G9:OFFSET(G9,0,$D$2-1),"P")/$D$2)+(COUNTIF(G9:OFFSET(G9,0,$D$2-1),"X")/$D$2)</f>
        <v>1</v>
      </c>
      <c r="D9" s="10" t="str">
        <f t="shared" ca="1" si="1"/>
        <v>PRESENTE</v>
      </c>
      <c r="E9" s="10" t="str">
        <f t="shared" ca="1" si="2"/>
        <v>P</v>
      </c>
      <c r="F9" s="10" t="s">
        <v>31</v>
      </c>
      <c r="G9" s="8" t="s">
        <v>9</v>
      </c>
      <c r="H9" s="8" t="s">
        <v>9</v>
      </c>
      <c r="I9" s="8" t="s">
        <v>9</v>
      </c>
      <c r="FC9" s="11"/>
      <c r="FD9" s="11"/>
      <c r="FE9" s="11"/>
      <c r="FF9" s="11"/>
      <c r="FG9" s="11"/>
      <c r="FH9" s="11"/>
      <c r="FI9" s="11"/>
      <c r="FJ9" s="11"/>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c r="IC9" s="11"/>
      <c r="ID9" s="11"/>
      <c r="IE9" s="11"/>
      <c r="IF9" s="11"/>
      <c r="IG9" s="11"/>
      <c r="IH9" s="11"/>
      <c r="II9" s="11"/>
      <c r="IJ9" s="11"/>
      <c r="IK9" s="11"/>
      <c r="IL9" s="11"/>
      <c r="AMA9"/>
      <c r="AMB9"/>
      <c r="AMC9"/>
      <c r="AMD9"/>
      <c r="AME9"/>
      <c r="AMF9"/>
      <c r="AMG9"/>
      <c r="AMH9"/>
    </row>
    <row r="10" spans="1:1022" s="8" customFormat="1" x14ac:dyDescent="0.2">
      <c r="A10" s="8">
        <f ca="1">COUNTIF(G10:OFFSET(G10,0,$D$2-1),"P")+COUNTIF(G10:OFFSET(G10,0,$D$2-1),"X")</f>
        <v>3</v>
      </c>
      <c r="B10" s="8">
        <f t="shared" si="0"/>
        <v>3</v>
      </c>
      <c r="C10" s="9">
        <f ca="1">(COUNTIF(G10:OFFSET(G10,0,$D$2-1),"P")/$D$2)+(COUNTIF(G10:OFFSET(G10,0,$D$2-1),"X")/$D$2)</f>
        <v>1</v>
      </c>
      <c r="D10" s="10" t="str">
        <f t="shared" ca="1" si="1"/>
        <v>PRESENTE</v>
      </c>
      <c r="E10" s="10" t="str">
        <f t="shared" ca="1" si="2"/>
        <v>P</v>
      </c>
      <c r="F10" s="10" t="s">
        <v>32</v>
      </c>
      <c r="G10" s="8" t="s">
        <v>9</v>
      </c>
      <c r="H10" s="8" t="s">
        <v>9</v>
      </c>
      <c r="I10" s="8" t="s">
        <v>9</v>
      </c>
      <c r="FC10" s="11"/>
      <c r="FD10" s="11"/>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c r="IJ10" s="11"/>
      <c r="IK10" s="11"/>
      <c r="IL10" s="11"/>
      <c r="AMA10"/>
      <c r="AMB10"/>
      <c r="AMC10"/>
      <c r="AMD10"/>
      <c r="AME10"/>
      <c r="AMF10"/>
      <c r="AMG10"/>
      <c r="AMH10"/>
    </row>
    <row r="11" spans="1:1022" s="8" customFormat="1" x14ac:dyDescent="0.2">
      <c r="A11" s="8">
        <f ca="1">COUNTIF(G11:OFFSET(G11,0,$D$2-1),"P")+COUNTIF(G11:OFFSET(G11,0,$D$2-1),"X")</f>
        <v>3</v>
      </c>
      <c r="B11" s="8">
        <f t="shared" si="0"/>
        <v>3</v>
      </c>
      <c r="C11" s="9">
        <f ca="1">(COUNTIF(G11:OFFSET(G11,0,$D$2-1),"P")/$D$2)+(COUNTIF(G11:OFFSET(G11,0,$D$2-1),"X")/$D$2)</f>
        <v>1</v>
      </c>
      <c r="D11" s="10" t="str">
        <f t="shared" ca="1" si="1"/>
        <v>PRESENTE</v>
      </c>
      <c r="E11" s="10" t="str">
        <f t="shared" ca="1" si="2"/>
        <v>P</v>
      </c>
      <c r="F11" s="10" t="s">
        <v>33</v>
      </c>
      <c r="G11" s="8" t="s">
        <v>9</v>
      </c>
      <c r="H11" s="8" t="s">
        <v>9</v>
      </c>
      <c r="I11" s="8" t="s">
        <v>9</v>
      </c>
      <c r="FC11" s="11"/>
      <c r="FD11" s="11"/>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IJ11" s="11"/>
      <c r="IK11" s="11"/>
      <c r="IL11" s="11"/>
      <c r="AMA11"/>
      <c r="AMB11"/>
      <c r="AMC11"/>
      <c r="AMD11"/>
      <c r="AME11"/>
      <c r="AMF11"/>
      <c r="AMG11"/>
      <c r="AMH11"/>
    </row>
    <row r="12" spans="1:1022" s="8" customFormat="1" x14ac:dyDescent="0.2">
      <c r="A12" s="8">
        <f ca="1">COUNTIF(G12:OFFSET(G12,0,$D$2-1),"P")+COUNTIF(G12:OFFSET(G12,0,$D$2-1),"X")</f>
        <v>3</v>
      </c>
      <c r="B12" s="8">
        <f t="shared" si="0"/>
        <v>3</v>
      </c>
      <c r="C12" s="9">
        <f ca="1">(COUNTIF(G12:OFFSET(G12,0,$D$2-1),"P")/$D$2)+(COUNTIF(G12:OFFSET(G12,0,$D$2-1),"X")/$D$2)</f>
        <v>1</v>
      </c>
      <c r="D12" s="10" t="str">
        <f t="shared" ca="1" si="1"/>
        <v>PRESENTE</v>
      </c>
      <c r="E12" s="10" t="str">
        <f t="shared" ca="1" si="2"/>
        <v>P</v>
      </c>
      <c r="F12" s="10" t="s">
        <v>34</v>
      </c>
      <c r="G12" s="8" t="s">
        <v>9</v>
      </c>
      <c r="H12" s="8" t="s">
        <v>9</v>
      </c>
      <c r="I12" s="8" t="s">
        <v>9</v>
      </c>
      <c r="FC12" s="11"/>
      <c r="FD12" s="11"/>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IE12" s="11"/>
      <c r="IF12" s="11"/>
      <c r="IG12" s="11"/>
      <c r="IH12" s="11"/>
      <c r="II12" s="11"/>
      <c r="IJ12" s="11"/>
      <c r="IK12" s="11"/>
      <c r="IL12" s="11"/>
      <c r="AMA12"/>
      <c r="AMB12"/>
      <c r="AMC12"/>
      <c r="AMD12"/>
      <c r="AME12"/>
      <c r="AMF12"/>
      <c r="AMG12"/>
      <c r="AMH12"/>
    </row>
    <row r="13" spans="1:1022" s="8" customFormat="1" x14ac:dyDescent="0.2">
      <c r="A13" s="8">
        <f ca="1">COUNTIF(G13:OFFSET(G13,0,$D$2-1),"P")+COUNTIF(G13:OFFSET(G13,0,$D$2-1),"X")</f>
        <v>3</v>
      </c>
      <c r="B13" s="8">
        <f t="shared" si="0"/>
        <v>3</v>
      </c>
      <c r="C13" s="9">
        <f ca="1">(COUNTIF(G13:OFFSET(G13,0,$D$2-1),"P")/$D$2)+(COUNTIF(G13:OFFSET(G13,0,$D$2-1),"X")/$D$2)</f>
        <v>1</v>
      </c>
      <c r="D13" s="10" t="str">
        <f t="shared" ca="1" si="1"/>
        <v>PRESENTE</v>
      </c>
      <c r="E13" s="10" t="str">
        <f t="shared" ca="1" si="2"/>
        <v>P</v>
      </c>
      <c r="F13" s="10" t="s">
        <v>35</v>
      </c>
      <c r="G13" s="8" t="s">
        <v>9</v>
      </c>
      <c r="H13" s="8" t="s">
        <v>9</v>
      </c>
      <c r="I13" s="8" t="s">
        <v>9</v>
      </c>
      <c r="FC13" s="11"/>
      <c r="FD13" s="11"/>
      <c r="FE13" s="11"/>
      <c r="FF13" s="11"/>
      <c r="FG13" s="11"/>
      <c r="FH13" s="11"/>
      <c r="FI13" s="11"/>
      <c r="FJ13" s="11"/>
      <c r="FK13" s="11"/>
      <c r="FL13" s="11"/>
      <c r="FM13" s="11"/>
      <c r="FN13" s="11"/>
      <c r="FO13" s="11"/>
      <c r="FP13" s="11"/>
      <c r="FQ13" s="11"/>
      <c r="FR13" s="11"/>
      <c r="FS13" s="11"/>
      <c r="FT13" s="11"/>
      <c r="FU13" s="11"/>
      <c r="FV13" s="11"/>
      <c r="FW13" s="11"/>
      <c r="FX13" s="11"/>
      <c r="FY13" s="11"/>
      <c r="FZ13" s="11"/>
      <c r="GA13" s="11"/>
      <c r="GB13" s="11"/>
      <c r="GC13" s="11"/>
      <c r="GD13" s="11"/>
      <c r="GE13" s="11"/>
      <c r="GF13" s="11"/>
      <c r="GG13" s="11"/>
      <c r="GH13" s="11"/>
      <c r="GI13" s="11"/>
      <c r="GJ13" s="11"/>
      <c r="GK13" s="11"/>
      <c r="GL13" s="11"/>
      <c r="GM13" s="11"/>
      <c r="GN13" s="11"/>
      <c r="GO13" s="11"/>
      <c r="GP13" s="11"/>
      <c r="GQ13" s="11"/>
      <c r="GR13" s="11"/>
      <c r="GS13" s="11"/>
      <c r="GT13" s="11"/>
      <c r="GU13" s="11"/>
      <c r="GV13" s="11"/>
      <c r="GW13" s="11"/>
      <c r="GX13" s="11"/>
      <c r="GY13" s="11"/>
      <c r="GZ13" s="11"/>
      <c r="HA13" s="11"/>
      <c r="HB13" s="11"/>
      <c r="HC13" s="11"/>
      <c r="HD13" s="11"/>
      <c r="HE13" s="11"/>
      <c r="HF13" s="11"/>
      <c r="HG13" s="11"/>
      <c r="HH13" s="11"/>
      <c r="HI13" s="11"/>
      <c r="HJ13" s="11"/>
      <c r="HK13" s="11"/>
      <c r="HL13" s="11"/>
      <c r="HM13" s="11"/>
      <c r="HN13" s="11"/>
      <c r="HO13" s="11"/>
      <c r="HP13" s="11"/>
      <c r="HQ13" s="11"/>
      <c r="HR13" s="11"/>
      <c r="HS13" s="11"/>
      <c r="HT13" s="11"/>
      <c r="HU13" s="11"/>
      <c r="HV13" s="11"/>
      <c r="HW13" s="11"/>
      <c r="HX13" s="11"/>
      <c r="HY13" s="11"/>
      <c r="HZ13" s="11"/>
      <c r="IA13" s="11"/>
      <c r="IB13" s="11"/>
      <c r="IC13" s="11"/>
      <c r="ID13" s="11"/>
      <c r="IE13" s="11"/>
      <c r="IF13" s="11"/>
      <c r="IG13" s="11"/>
      <c r="IH13" s="11"/>
      <c r="II13" s="11"/>
      <c r="IJ13" s="11"/>
      <c r="IK13" s="11"/>
      <c r="IL13" s="11"/>
      <c r="AMA13"/>
      <c r="AMB13"/>
      <c r="AMC13"/>
      <c r="AMD13"/>
      <c r="AME13"/>
      <c r="AMF13"/>
      <c r="AMG13"/>
      <c r="AMH13"/>
    </row>
    <row r="14" spans="1:1022" s="8" customFormat="1" x14ac:dyDescent="0.2">
      <c r="A14" s="8">
        <f ca="1">COUNTIF(G14:OFFSET(G14,0,$D$2-1),"P")+COUNTIF(G14:OFFSET(G14,0,$D$2-1),"X")</f>
        <v>2</v>
      </c>
      <c r="B14" s="8">
        <f t="shared" si="0"/>
        <v>3</v>
      </c>
      <c r="C14" s="9">
        <f ca="1">(COUNTIF(G14:OFFSET(G14,0,$D$2-1),"P")/$D$2)+(COUNTIF(G14:OFFSET(G14,0,$D$2-1),"X")/$D$2)</f>
        <v>0.66666666666666663</v>
      </c>
      <c r="D14" s="10" t="str">
        <f t="shared" ca="1" si="1"/>
        <v>PRESENTE</v>
      </c>
      <c r="E14" s="10" t="str">
        <f t="shared" ca="1" si="2"/>
        <v>P</v>
      </c>
      <c r="F14" s="10" t="s">
        <v>11</v>
      </c>
      <c r="G14" s="8" t="s">
        <v>9</v>
      </c>
      <c r="H14" s="8" t="s">
        <v>9</v>
      </c>
      <c r="I14" s="8" t="s">
        <v>15</v>
      </c>
      <c r="FC14" s="11"/>
      <c r="FD14" s="11"/>
      <c r="FE14" s="11"/>
      <c r="FF14" s="11"/>
      <c r="FG14" s="11"/>
      <c r="FH14" s="11"/>
      <c r="FI14" s="11"/>
      <c r="FJ14" s="11"/>
      <c r="FK14" s="11"/>
      <c r="FL14" s="11"/>
      <c r="FM14" s="11"/>
      <c r="FN14" s="11"/>
      <c r="FO14" s="11"/>
      <c r="FP14" s="11"/>
      <c r="FQ14" s="11"/>
      <c r="FR14" s="11"/>
      <c r="FS14" s="11"/>
      <c r="FT14" s="11"/>
      <c r="FU14" s="11"/>
      <c r="FV14" s="11"/>
      <c r="FW14" s="11"/>
      <c r="FX14" s="11"/>
      <c r="FY14" s="11"/>
      <c r="FZ14" s="11"/>
      <c r="GA14" s="11"/>
      <c r="GB14" s="11"/>
      <c r="GC14" s="11"/>
      <c r="GD14" s="11"/>
      <c r="GE14" s="11"/>
      <c r="GF14" s="11"/>
      <c r="GG14" s="11"/>
      <c r="GH14" s="11"/>
      <c r="GI14" s="11"/>
      <c r="GJ14" s="11"/>
      <c r="GK14" s="11"/>
      <c r="GL14" s="11"/>
      <c r="GM14" s="11"/>
      <c r="GN14" s="11"/>
      <c r="GO14" s="11"/>
      <c r="GP14" s="11"/>
      <c r="GQ14" s="11"/>
      <c r="GR14" s="11"/>
      <c r="GS14" s="11"/>
      <c r="GT14" s="11"/>
      <c r="GU14" s="11"/>
      <c r="GV14" s="11"/>
      <c r="GW14" s="11"/>
      <c r="GX14" s="11"/>
      <c r="GY14" s="11"/>
      <c r="GZ14" s="11"/>
      <c r="HA14" s="11"/>
      <c r="HB14" s="11"/>
      <c r="HC14" s="11"/>
      <c r="HD14" s="11"/>
      <c r="HE14" s="11"/>
      <c r="HF14" s="11"/>
      <c r="HG14" s="11"/>
      <c r="HH14" s="11"/>
      <c r="HI14" s="11"/>
      <c r="HJ14" s="11"/>
      <c r="HK14" s="11"/>
      <c r="HL14" s="11"/>
      <c r="HM14" s="11"/>
      <c r="HN14" s="11"/>
      <c r="HO14" s="11"/>
      <c r="HP14" s="11"/>
      <c r="HQ14" s="11"/>
      <c r="HR14" s="11"/>
      <c r="HS14" s="11"/>
      <c r="HT14" s="11"/>
      <c r="HU14" s="11"/>
      <c r="HV14" s="11"/>
      <c r="HW14" s="11"/>
      <c r="HX14" s="11"/>
      <c r="HY14" s="11"/>
      <c r="HZ14" s="11"/>
      <c r="IA14" s="11"/>
      <c r="IB14" s="11"/>
      <c r="IC14" s="11"/>
      <c r="ID14" s="11"/>
      <c r="IE14" s="11"/>
      <c r="IF14" s="11"/>
      <c r="IG14" s="11"/>
      <c r="IH14" s="11"/>
      <c r="II14" s="11"/>
      <c r="IJ14" s="11"/>
      <c r="IK14" s="11"/>
      <c r="IL14" s="11"/>
      <c r="AMA14"/>
      <c r="AMB14"/>
      <c r="AMC14"/>
      <c r="AMD14"/>
      <c r="AME14"/>
      <c r="AMF14"/>
      <c r="AMG14"/>
      <c r="AMH14"/>
    </row>
    <row r="15" spans="1:1022" s="8" customFormat="1" x14ac:dyDescent="0.2">
      <c r="A15" s="8">
        <f ca="1">COUNTIF(G15:OFFSET(G15,0,$D$2-1),"P")+COUNTIF(G15:OFFSET(G15,0,$D$2-1),"X")</f>
        <v>3</v>
      </c>
      <c r="B15" s="8">
        <f t="shared" si="0"/>
        <v>3</v>
      </c>
      <c r="C15" s="9">
        <f ca="1">(COUNTIF(G15:OFFSET(G15,0,$D$2-1),"P")/$D$2)+(COUNTIF(G15:OFFSET(G15,0,$D$2-1),"X")/$D$2)</f>
        <v>1</v>
      </c>
      <c r="D15" s="10" t="str">
        <f t="shared" ca="1" si="1"/>
        <v>PRESENTE</v>
      </c>
      <c r="E15" s="10" t="str">
        <f t="shared" ca="1" si="2"/>
        <v>P</v>
      </c>
      <c r="F15" s="10" t="s">
        <v>36</v>
      </c>
      <c r="G15" s="8" t="s">
        <v>9</v>
      </c>
      <c r="H15" s="8" t="s">
        <v>9</v>
      </c>
      <c r="I15" s="8" t="s">
        <v>9</v>
      </c>
      <c r="FC15" s="11"/>
      <c r="FD15" s="11"/>
      <c r="FE15" s="11"/>
      <c r="FF15" s="11"/>
      <c r="FG15" s="11"/>
      <c r="FH15" s="11"/>
      <c r="FI15" s="11"/>
      <c r="FJ15" s="11"/>
      <c r="FK15" s="11"/>
      <c r="FL15" s="11"/>
      <c r="FM15" s="11"/>
      <c r="FN15" s="11"/>
      <c r="FO15" s="11"/>
      <c r="FP15" s="11"/>
      <c r="FQ15" s="11"/>
      <c r="FR15" s="11"/>
      <c r="FS15" s="11"/>
      <c r="FT15" s="11"/>
      <c r="FU15" s="11"/>
      <c r="FV15" s="11"/>
      <c r="FW15" s="11"/>
      <c r="FX15" s="11"/>
      <c r="FY15" s="11"/>
      <c r="FZ15" s="11"/>
      <c r="GA15" s="11"/>
      <c r="GB15" s="11"/>
      <c r="GC15" s="11"/>
      <c r="GD15" s="11"/>
      <c r="GE15" s="11"/>
      <c r="GF15" s="11"/>
      <c r="GG15" s="11"/>
      <c r="GH15" s="11"/>
      <c r="GI15" s="11"/>
      <c r="GJ15" s="11"/>
      <c r="GK15" s="11"/>
      <c r="GL15" s="11"/>
      <c r="GM15" s="11"/>
      <c r="GN15" s="11"/>
      <c r="GO15" s="11"/>
      <c r="GP15" s="11"/>
      <c r="GQ15" s="11"/>
      <c r="GR15" s="11"/>
      <c r="GS15" s="11"/>
      <c r="GT15" s="11"/>
      <c r="GU15" s="11"/>
      <c r="GV15" s="11"/>
      <c r="GW15" s="11"/>
      <c r="GX15" s="11"/>
      <c r="GY15" s="11"/>
      <c r="GZ15" s="11"/>
      <c r="HA15" s="11"/>
      <c r="HB15" s="11"/>
      <c r="HC15" s="11"/>
      <c r="HD15" s="11"/>
      <c r="HE15" s="11"/>
      <c r="HF15" s="11"/>
      <c r="HG15" s="11"/>
      <c r="HH15" s="11"/>
      <c r="HI15" s="11"/>
      <c r="HJ15" s="11"/>
      <c r="HK15" s="11"/>
      <c r="HL15" s="11"/>
      <c r="HM15" s="11"/>
      <c r="HN15" s="11"/>
      <c r="HO15" s="11"/>
      <c r="HP15" s="11"/>
      <c r="HQ15" s="11"/>
      <c r="HR15" s="11"/>
      <c r="HS15" s="11"/>
      <c r="HT15" s="11"/>
      <c r="HU15" s="11"/>
      <c r="HV15" s="11"/>
      <c r="HW15" s="11"/>
      <c r="HX15" s="11"/>
      <c r="HY15" s="11"/>
      <c r="HZ15" s="11"/>
      <c r="IA15" s="11"/>
      <c r="IB15" s="11"/>
      <c r="IC15" s="11"/>
      <c r="ID15" s="11"/>
      <c r="IE15" s="11"/>
      <c r="IF15" s="11"/>
      <c r="IG15" s="11"/>
      <c r="IH15" s="11"/>
      <c r="II15" s="11"/>
      <c r="IJ15" s="11"/>
      <c r="IK15" s="11"/>
      <c r="IL15" s="11"/>
      <c r="AMA15"/>
      <c r="AMB15"/>
      <c r="AMC15"/>
      <c r="AMD15"/>
      <c r="AME15"/>
      <c r="AMF15"/>
      <c r="AMG15"/>
      <c r="AMH15"/>
    </row>
    <row r="16" spans="1:1022" s="8" customFormat="1" x14ac:dyDescent="0.2">
      <c r="A16" s="8">
        <f ca="1">COUNTIF(G16:OFFSET(G16,0,$D$2-1),"P")+COUNTIF(G16:OFFSET(G16,0,$D$2-1),"X")</f>
        <v>3</v>
      </c>
      <c r="B16" s="8">
        <f t="shared" si="0"/>
        <v>3</v>
      </c>
      <c r="C16" s="9">
        <f ca="1">(COUNTIF(G16:OFFSET(G16,0,$D$2-1),"P")/$D$2)+(COUNTIF(G16:OFFSET(G16,0,$D$2-1),"X")/$D$2)</f>
        <v>1</v>
      </c>
      <c r="D16" s="10" t="str">
        <f t="shared" ca="1" si="1"/>
        <v>PRESENTE</v>
      </c>
      <c r="E16" s="10" t="str">
        <f t="shared" ca="1" si="2"/>
        <v>P</v>
      </c>
      <c r="F16" s="10" t="s">
        <v>37</v>
      </c>
      <c r="G16" s="8" t="s">
        <v>9</v>
      </c>
      <c r="H16" s="8" t="s">
        <v>9</v>
      </c>
      <c r="I16" s="8" t="s">
        <v>9</v>
      </c>
      <c r="FC16" s="11"/>
      <c r="FD16" s="11"/>
      <c r="FE16" s="11"/>
      <c r="FF16" s="11"/>
      <c r="FG16" s="11"/>
      <c r="FH16" s="11"/>
      <c r="FI16" s="11"/>
      <c r="FJ16" s="11"/>
      <c r="FK16" s="11"/>
      <c r="FL16" s="11"/>
      <c r="FM16" s="11"/>
      <c r="FN16" s="11"/>
      <c r="FO16" s="11"/>
      <c r="FP16" s="11"/>
      <c r="FQ16" s="11"/>
      <c r="FR16" s="11"/>
      <c r="FS16" s="11"/>
      <c r="FT16" s="11"/>
      <c r="FU16" s="11"/>
      <c r="FV16" s="11"/>
      <c r="FW16" s="11"/>
      <c r="FX16" s="11"/>
      <c r="FY16" s="11"/>
      <c r="FZ16" s="11"/>
      <c r="GA16" s="11"/>
      <c r="GB16" s="11"/>
      <c r="GC16" s="11"/>
      <c r="GD16" s="11"/>
      <c r="GE16" s="11"/>
      <c r="GF16" s="11"/>
      <c r="GG16" s="11"/>
      <c r="GH16" s="11"/>
      <c r="GI16" s="11"/>
      <c r="GJ16" s="11"/>
      <c r="GK16" s="11"/>
      <c r="GL16" s="11"/>
      <c r="GM16" s="11"/>
      <c r="GN16" s="11"/>
      <c r="GO16" s="11"/>
      <c r="GP16" s="11"/>
      <c r="GQ16" s="11"/>
      <c r="GR16" s="11"/>
      <c r="GS16" s="11"/>
      <c r="GT16" s="11"/>
      <c r="GU16" s="11"/>
      <c r="GV16" s="11"/>
      <c r="GW16" s="11"/>
      <c r="GX16" s="11"/>
      <c r="GY16" s="11"/>
      <c r="GZ16" s="11"/>
      <c r="HA16" s="11"/>
      <c r="HB16" s="11"/>
      <c r="HC16" s="11"/>
      <c r="HD16" s="11"/>
      <c r="HE16" s="11"/>
      <c r="HF16" s="11"/>
      <c r="HG16" s="11"/>
      <c r="HH16" s="11"/>
      <c r="HI16" s="11"/>
      <c r="HJ16" s="11"/>
      <c r="HK16" s="11"/>
      <c r="HL16" s="11"/>
      <c r="HM16" s="11"/>
      <c r="HN16" s="11"/>
      <c r="HO16" s="11"/>
      <c r="HP16" s="11"/>
      <c r="HQ16" s="11"/>
      <c r="HR16" s="11"/>
      <c r="HS16" s="11"/>
      <c r="HT16" s="11"/>
      <c r="HU16" s="11"/>
      <c r="HV16" s="11"/>
      <c r="HW16" s="11"/>
      <c r="HX16" s="11"/>
      <c r="HY16" s="11"/>
      <c r="HZ16" s="11"/>
      <c r="IA16" s="11"/>
      <c r="IB16" s="11"/>
      <c r="IC16" s="11"/>
      <c r="ID16" s="11"/>
      <c r="IE16" s="11"/>
      <c r="IF16" s="11"/>
      <c r="IG16" s="11"/>
      <c r="IH16" s="11"/>
      <c r="II16" s="11"/>
      <c r="IJ16" s="11"/>
      <c r="IK16" s="11"/>
      <c r="IL16" s="11"/>
      <c r="AMA16"/>
      <c r="AMB16"/>
      <c r="AMC16"/>
      <c r="AMD16"/>
      <c r="AME16"/>
      <c r="AMF16"/>
      <c r="AMG16"/>
      <c r="AMH16"/>
    </row>
    <row r="17" spans="1:1022" s="8" customFormat="1" x14ac:dyDescent="0.2">
      <c r="A17" s="8">
        <f ca="1">COUNTIF(G17:OFFSET(G17,0,$D$2-1),"P")+COUNTIF(G17:OFFSET(G17,0,$D$2-1),"X")</f>
        <v>3</v>
      </c>
      <c r="B17" s="8">
        <f t="shared" si="0"/>
        <v>3</v>
      </c>
      <c r="C17" s="9">
        <f ca="1">(COUNTIF(G17:OFFSET(G17,0,$D$2-1),"P")/$D$2)+(COUNTIF(G17:OFFSET(G17,0,$D$2-1),"X")/$D$2)</f>
        <v>1</v>
      </c>
      <c r="D17" s="10" t="str">
        <f t="shared" ca="1" si="1"/>
        <v>PRESENTE</v>
      </c>
      <c r="E17" s="10" t="str">
        <f t="shared" ca="1" si="2"/>
        <v>P</v>
      </c>
      <c r="F17" s="10" t="s">
        <v>38</v>
      </c>
      <c r="G17" s="8" t="s">
        <v>9</v>
      </c>
      <c r="H17" s="8" t="s">
        <v>9</v>
      </c>
      <c r="I17" s="8" t="s">
        <v>9</v>
      </c>
      <c r="FC17" s="11"/>
      <c r="FD17" s="11"/>
      <c r="FE17" s="11"/>
      <c r="FF17" s="11"/>
      <c r="FG17" s="11"/>
      <c r="FH17" s="11"/>
      <c r="FI17" s="11"/>
      <c r="FJ17" s="11"/>
      <c r="FK17" s="11"/>
      <c r="FL17" s="11"/>
      <c r="FM17" s="11"/>
      <c r="FN17" s="11"/>
      <c r="FO17" s="11"/>
      <c r="FP17" s="11"/>
      <c r="FQ17" s="11"/>
      <c r="FR17" s="11"/>
      <c r="FS17" s="11"/>
      <c r="FT17" s="11"/>
      <c r="FU17" s="11"/>
      <c r="FV17" s="11"/>
      <c r="FW17" s="11"/>
      <c r="FX17" s="11"/>
      <c r="FY17" s="11"/>
      <c r="FZ17" s="11"/>
      <c r="GA17" s="11"/>
      <c r="GB17" s="11"/>
      <c r="GC17" s="11"/>
      <c r="GD17" s="11"/>
      <c r="GE17" s="11"/>
      <c r="GF17" s="11"/>
      <c r="GG17" s="11"/>
      <c r="GH17" s="11"/>
      <c r="GI17" s="11"/>
      <c r="GJ17" s="11"/>
      <c r="GK17" s="11"/>
      <c r="GL17" s="11"/>
      <c r="GM17" s="11"/>
      <c r="GN17" s="11"/>
      <c r="GO17" s="11"/>
      <c r="GP17" s="11"/>
      <c r="GQ17" s="11"/>
      <c r="GR17" s="11"/>
      <c r="GS17" s="11"/>
      <c r="GT17" s="11"/>
      <c r="GU17" s="11"/>
      <c r="GV17" s="11"/>
      <c r="GW17" s="11"/>
      <c r="GX17" s="11"/>
      <c r="GY17" s="11"/>
      <c r="GZ17" s="11"/>
      <c r="HA17" s="11"/>
      <c r="HB17" s="11"/>
      <c r="HC17" s="11"/>
      <c r="HD17" s="11"/>
      <c r="HE17" s="11"/>
      <c r="HF17" s="11"/>
      <c r="HG17" s="11"/>
      <c r="HH17" s="11"/>
      <c r="HI17" s="11"/>
      <c r="HJ17" s="11"/>
      <c r="HK17" s="11"/>
      <c r="HL17" s="11"/>
      <c r="HM17" s="11"/>
      <c r="HN17" s="11"/>
      <c r="HO17" s="11"/>
      <c r="HP17" s="11"/>
      <c r="HQ17" s="11"/>
      <c r="HR17" s="11"/>
      <c r="HS17" s="11"/>
      <c r="HT17" s="11"/>
      <c r="HU17" s="11"/>
      <c r="HV17" s="11"/>
      <c r="HW17" s="11"/>
      <c r="HX17" s="11"/>
      <c r="HY17" s="11"/>
      <c r="HZ17" s="11"/>
      <c r="IA17" s="11"/>
      <c r="IB17" s="11"/>
      <c r="IC17" s="11"/>
      <c r="ID17" s="11"/>
      <c r="IE17" s="11"/>
      <c r="IF17" s="11"/>
      <c r="IG17" s="11"/>
      <c r="IH17" s="11"/>
      <c r="II17" s="11"/>
      <c r="IJ17" s="11"/>
      <c r="IK17" s="11"/>
      <c r="IL17" s="11"/>
      <c r="AMA17"/>
      <c r="AMB17"/>
      <c r="AMC17"/>
      <c r="AMD17"/>
      <c r="AME17"/>
      <c r="AMF17"/>
      <c r="AMG17"/>
      <c r="AMH17"/>
    </row>
    <row r="18" spans="1:1022" s="8" customFormat="1" x14ac:dyDescent="0.2">
      <c r="A18" s="8">
        <f ca="1">COUNTIF(G18:OFFSET(G18,0,$D$2-1),"P")+COUNTIF(G18:OFFSET(G18,0,$D$2-1),"X")</f>
        <v>3</v>
      </c>
      <c r="B18" s="8">
        <f t="shared" si="0"/>
        <v>3</v>
      </c>
      <c r="C18" s="9">
        <f ca="1">(COUNTIF(G18:OFFSET(G18,0,$D$2-1),"P")/$D$2)+(COUNTIF(G18:OFFSET(G18,0,$D$2-1),"X")/$D$2)</f>
        <v>1</v>
      </c>
      <c r="D18" s="10" t="str">
        <f t="shared" ca="1" si="1"/>
        <v>PRESENTE</v>
      </c>
      <c r="E18" s="10"/>
      <c r="F18" s="10" t="s">
        <v>39</v>
      </c>
      <c r="G18" s="8" t="s">
        <v>9</v>
      </c>
      <c r="H18" s="8" t="s">
        <v>9</v>
      </c>
      <c r="I18" s="8" t="s">
        <v>9</v>
      </c>
      <c r="FC18" s="11"/>
      <c r="FD18" s="11"/>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AMA18"/>
      <c r="AMB18"/>
      <c r="AMC18"/>
      <c r="AMD18"/>
      <c r="AME18"/>
      <c r="AMF18"/>
      <c r="AMG18"/>
      <c r="AMH18"/>
    </row>
    <row r="19" spans="1:1022" s="8" customFormat="1" x14ac:dyDescent="0.2">
      <c r="A19" s="8">
        <f ca="1">COUNTIF(G19:OFFSET(G19,0,$D$2-1),"P")+COUNTIF(G19:OFFSET(G19,0,$D$2-1),"X")</f>
        <v>3</v>
      </c>
      <c r="B19" s="8">
        <f t="shared" si="0"/>
        <v>3</v>
      </c>
      <c r="C19" s="9">
        <f ca="1">(COUNTIF(G19:OFFSET(G19,0,$D$2-1),"P")/$D$2)+(COUNTIF(G19:OFFSET(G19,0,$D$2-1),"X")/$D$2)</f>
        <v>1</v>
      </c>
      <c r="D19" s="10" t="str">
        <f t="shared" ca="1" si="1"/>
        <v>PRESENTE</v>
      </c>
      <c r="E19" s="10" t="str">
        <f t="shared" ref="E19:E32" ca="1" si="3">IF($C18&gt;=0.5,"P","F")</f>
        <v>P</v>
      </c>
      <c r="F19" s="10" t="s">
        <v>40</v>
      </c>
      <c r="G19" s="8" t="s">
        <v>9</v>
      </c>
      <c r="H19" s="8" t="s">
        <v>9</v>
      </c>
      <c r="I19" s="8" t="s">
        <v>9</v>
      </c>
      <c r="FC19" s="11"/>
      <c r="FD19" s="11"/>
      <c r="FE19" s="11"/>
      <c r="FF19" s="11"/>
      <c r="FG19" s="11"/>
      <c r="FH19" s="11"/>
      <c r="FI19" s="11"/>
      <c r="FJ19" s="11"/>
      <c r="FK19" s="11"/>
      <c r="FL19" s="11"/>
      <c r="FM19" s="11"/>
      <c r="FN19" s="11"/>
      <c r="FO19" s="11"/>
      <c r="FP19" s="11"/>
      <c r="FQ19" s="11"/>
      <c r="FR19" s="11"/>
      <c r="FS19" s="11"/>
      <c r="FT19" s="11"/>
      <c r="FU19" s="11"/>
      <c r="FV19" s="11"/>
      <c r="FW19" s="11"/>
      <c r="FX19" s="11"/>
      <c r="FY19" s="11"/>
      <c r="FZ19" s="11"/>
      <c r="GA19" s="11"/>
      <c r="GB19" s="11"/>
      <c r="GC19" s="11"/>
      <c r="GD19" s="11"/>
      <c r="GE19" s="11"/>
      <c r="GF19" s="11"/>
      <c r="GG19" s="11"/>
      <c r="GH19" s="11"/>
      <c r="GI19" s="11"/>
      <c r="GJ19" s="11"/>
      <c r="GK19" s="11"/>
      <c r="GL19" s="11"/>
      <c r="GM19" s="11"/>
      <c r="GN19" s="11"/>
      <c r="GO19" s="11"/>
      <c r="GP19" s="11"/>
      <c r="GQ19" s="11"/>
      <c r="GR19" s="11"/>
      <c r="GS19" s="11"/>
      <c r="GT19" s="11"/>
      <c r="GU19" s="11"/>
      <c r="GV19" s="11"/>
      <c r="GW19" s="11"/>
      <c r="GX19" s="11"/>
      <c r="GY19" s="11"/>
      <c r="GZ19" s="11"/>
      <c r="HA19" s="11"/>
      <c r="HB19" s="11"/>
      <c r="HC19" s="11"/>
      <c r="HD19" s="11"/>
      <c r="HE19" s="11"/>
      <c r="HF19" s="11"/>
      <c r="HG19" s="11"/>
      <c r="HH19" s="11"/>
      <c r="HI19" s="11"/>
      <c r="HJ19" s="11"/>
      <c r="HK19" s="11"/>
      <c r="HL19" s="11"/>
      <c r="HM19" s="11"/>
      <c r="HN19" s="11"/>
      <c r="HO19" s="11"/>
      <c r="HP19" s="11"/>
      <c r="HQ19" s="11"/>
      <c r="HR19" s="11"/>
      <c r="HS19" s="11"/>
      <c r="HT19" s="11"/>
      <c r="HU19" s="11"/>
      <c r="HV19" s="11"/>
      <c r="HW19" s="11"/>
      <c r="HX19" s="11"/>
      <c r="HY19" s="11"/>
      <c r="HZ19" s="11"/>
      <c r="IA19" s="11"/>
      <c r="IB19" s="11"/>
      <c r="IC19" s="11"/>
      <c r="ID19" s="11"/>
      <c r="IE19" s="11"/>
      <c r="IF19" s="11"/>
      <c r="IG19" s="11"/>
      <c r="IH19" s="11"/>
      <c r="II19" s="11"/>
      <c r="IJ19" s="11"/>
      <c r="IK19" s="11"/>
      <c r="IL19" s="11"/>
      <c r="AMA19"/>
      <c r="AMB19"/>
      <c r="AMC19"/>
      <c r="AMD19"/>
      <c r="AME19"/>
      <c r="AMF19"/>
      <c r="AMG19"/>
      <c r="AMH19"/>
    </row>
    <row r="20" spans="1:1022" s="8" customFormat="1" x14ac:dyDescent="0.2">
      <c r="A20" s="8">
        <f ca="1">COUNTIF(G20:OFFSET(G20,0,$D$2-1),"P")+COUNTIF(G20:OFFSET(G20,0,$D$2-1),"X")</f>
        <v>3</v>
      </c>
      <c r="B20" s="8">
        <f t="shared" si="0"/>
        <v>3</v>
      </c>
      <c r="C20" s="9">
        <f ca="1">(COUNTIF(G20:OFFSET(G20,0,$D$2-1),"P")/$D$2)+(COUNTIF(G20:OFFSET(G20,0,$D$2-1),"X")/$D$2)</f>
        <v>1</v>
      </c>
      <c r="D20" s="10" t="str">
        <f t="shared" ca="1" si="1"/>
        <v>PRESENTE</v>
      </c>
      <c r="E20" s="10" t="str">
        <f t="shared" ca="1" si="3"/>
        <v>P</v>
      </c>
      <c r="F20" s="10" t="s">
        <v>41</v>
      </c>
      <c r="G20" s="8" t="s">
        <v>9</v>
      </c>
      <c r="H20" s="8" t="s">
        <v>9</v>
      </c>
      <c r="I20" s="8" t="s">
        <v>9</v>
      </c>
      <c r="FC20" s="11"/>
      <c r="FD20" s="11"/>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AMA20"/>
      <c r="AMB20"/>
      <c r="AMC20"/>
      <c r="AMD20"/>
      <c r="AME20"/>
      <c r="AMF20"/>
      <c r="AMG20"/>
      <c r="AMH20"/>
    </row>
    <row r="21" spans="1:1022" s="8" customFormat="1" x14ac:dyDescent="0.2">
      <c r="A21" s="8">
        <f ca="1">COUNTIF(G21:OFFSET(G21,0,$D$2-1),"P")+COUNTIF(G21:OFFSET(G21,0,$D$2-1),"X")</f>
        <v>3</v>
      </c>
      <c r="B21" s="8">
        <f t="shared" si="0"/>
        <v>3</v>
      </c>
      <c r="C21" s="9">
        <f ca="1">(COUNTIF(G21:OFFSET(G21,0,$D$2-1),"P")/$D$2)+(COUNTIF(G21:OFFSET(G21,0,$D$2-1),"X")/$D$2)</f>
        <v>1</v>
      </c>
      <c r="D21" s="10" t="str">
        <f t="shared" ca="1" si="1"/>
        <v>PRESENTE</v>
      </c>
      <c r="E21" s="10" t="str">
        <f t="shared" ca="1" si="3"/>
        <v>P</v>
      </c>
      <c r="F21" s="10" t="s">
        <v>42</v>
      </c>
      <c r="G21" s="8" t="s">
        <v>9</v>
      </c>
      <c r="H21" s="8" t="s">
        <v>9</v>
      </c>
      <c r="I21" s="8" t="s">
        <v>9</v>
      </c>
      <c r="FC21" s="11"/>
      <c r="FD21" s="11"/>
      <c r="FE21" s="11"/>
      <c r="FF21" s="11"/>
      <c r="FG21" s="11"/>
      <c r="FH21" s="11"/>
      <c r="FI21" s="11"/>
      <c r="FJ21" s="11"/>
      <c r="FK21" s="11"/>
      <c r="FL21" s="11"/>
      <c r="FM21" s="11"/>
      <c r="FN21" s="11"/>
      <c r="FO21" s="11"/>
      <c r="FP21" s="11"/>
      <c r="FQ21" s="11"/>
      <c r="FR21" s="11"/>
      <c r="FS21" s="11"/>
      <c r="FT21" s="11"/>
      <c r="FU21" s="11"/>
      <c r="FV21" s="11"/>
      <c r="FW21" s="11"/>
      <c r="FX21" s="11"/>
      <c r="FY21" s="11"/>
      <c r="FZ21" s="11"/>
      <c r="GA21" s="11"/>
      <c r="GB21" s="11"/>
      <c r="GC21" s="11"/>
      <c r="GD21" s="11"/>
      <c r="GE21" s="11"/>
      <c r="GF21" s="11"/>
      <c r="GG21" s="11"/>
      <c r="GH21" s="11"/>
      <c r="GI21" s="11"/>
      <c r="GJ21" s="11"/>
      <c r="GK21" s="11"/>
      <c r="GL21" s="11"/>
      <c r="GM21" s="11"/>
      <c r="GN21" s="11"/>
      <c r="GO21" s="11"/>
      <c r="GP21" s="11"/>
      <c r="GQ21" s="11"/>
      <c r="GR21" s="11"/>
      <c r="GS21" s="11"/>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c r="HT21" s="11"/>
      <c r="HU21" s="11"/>
      <c r="HV21" s="11"/>
      <c r="HW21" s="11"/>
      <c r="HX21" s="11"/>
      <c r="HY21" s="11"/>
      <c r="HZ21" s="11"/>
      <c r="IA21" s="11"/>
      <c r="IB21" s="11"/>
      <c r="IC21" s="11"/>
      <c r="ID21" s="11"/>
      <c r="IE21" s="11"/>
      <c r="IF21" s="11"/>
      <c r="IG21" s="11"/>
      <c r="IH21" s="11"/>
      <c r="II21" s="11"/>
      <c r="IJ21" s="11"/>
      <c r="IK21" s="11"/>
      <c r="IL21" s="11"/>
      <c r="AMA21"/>
      <c r="AMB21"/>
      <c r="AMC21"/>
      <c r="AMD21"/>
      <c r="AME21"/>
      <c r="AMF21"/>
      <c r="AMG21"/>
      <c r="AMH21"/>
    </row>
    <row r="22" spans="1:1022" s="8" customFormat="1" x14ac:dyDescent="0.2">
      <c r="A22" s="8">
        <f ca="1">COUNTIF(G22:OFFSET(G22,0,$D$2-1),"P")+COUNTIF(G22:OFFSET(G22,0,$D$2-1),"X")</f>
        <v>3</v>
      </c>
      <c r="B22" s="8">
        <f t="shared" si="0"/>
        <v>3</v>
      </c>
      <c r="C22" s="9">
        <f ca="1">(COUNTIF(G22:OFFSET(G22,0,$D$2-1),"P")/$D$2)+(COUNTIF(G22:OFFSET(G22,0,$D$2-1),"X")/$D$2)</f>
        <v>1</v>
      </c>
      <c r="D22" s="10" t="str">
        <f t="shared" ca="1" si="1"/>
        <v>PRESENTE</v>
      </c>
      <c r="E22" s="10" t="str">
        <f t="shared" ca="1" si="3"/>
        <v>P</v>
      </c>
      <c r="F22" s="10" t="s">
        <v>43</v>
      </c>
      <c r="G22" s="8" t="s">
        <v>9</v>
      </c>
      <c r="H22" s="8" t="s">
        <v>9</v>
      </c>
      <c r="I22" s="8" t="s">
        <v>9</v>
      </c>
      <c r="FC22" s="11"/>
      <c r="FD22" s="11"/>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IE22" s="11"/>
      <c r="IF22" s="11"/>
      <c r="IG22" s="11"/>
      <c r="IH22" s="11"/>
      <c r="II22" s="11"/>
      <c r="IJ22" s="11"/>
      <c r="IK22" s="11"/>
      <c r="IL22" s="11"/>
      <c r="AMA22"/>
      <c r="AMB22"/>
      <c r="AMC22"/>
      <c r="AMD22"/>
      <c r="AME22"/>
      <c r="AMF22"/>
      <c r="AMG22"/>
      <c r="AMH22"/>
    </row>
    <row r="23" spans="1:1022" s="8" customFormat="1" x14ac:dyDescent="0.2">
      <c r="A23" s="8">
        <f ca="1">COUNTIF(G23:OFFSET(G23,0,$D$2-1),"P")+COUNTIF(G23:OFFSET(G23,0,$D$2-1),"X")</f>
        <v>3</v>
      </c>
      <c r="B23" s="8">
        <f t="shared" si="0"/>
        <v>3</v>
      </c>
      <c r="C23" s="9">
        <f ca="1">(COUNTIF(G23:OFFSET(G23,0,$D$2-1),"P")/$D$2)+(COUNTIF(G23:OFFSET(G23,0,$D$2-1),"X")/$D$2)</f>
        <v>1</v>
      </c>
      <c r="D23" s="10" t="str">
        <f t="shared" ca="1" si="1"/>
        <v>PRESENTE</v>
      </c>
      <c r="E23" s="10" t="str">
        <f t="shared" ca="1" si="3"/>
        <v>P</v>
      </c>
      <c r="F23" s="10" t="s">
        <v>44</v>
      </c>
      <c r="G23" s="8" t="s">
        <v>9</v>
      </c>
      <c r="H23" s="8" t="s">
        <v>9</v>
      </c>
      <c r="I23" s="8" t="s">
        <v>9</v>
      </c>
      <c r="FC23" s="11"/>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AMA23"/>
      <c r="AMB23"/>
      <c r="AMC23"/>
      <c r="AMD23"/>
      <c r="AME23"/>
      <c r="AMF23"/>
      <c r="AMG23"/>
      <c r="AMH23"/>
    </row>
    <row r="24" spans="1:1022" s="8" customFormat="1" x14ac:dyDescent="0.2">
      <c r="A24" s="8">
        <f ca="1">COUNTIF(G24:OFFSET(G24,0,$D$2-1),"P")+COUNTIF(G24:OFFSET(G24,0,$D$2-1),"X")</f>
        <v>3</v>
      </c>
      <c r="B24" s="8">
        <f t="shared" si="0"/>
        <v>3</v>
      </c>
      <c r="C24" s="9">
        <f ca="1">(COUNTIF(G24:OFFSET(G24,0,$D$2-1),"P")/$D$2)+(COUNTIF(G24:OFFSET(G24,0,$D$2-1),"X")/$D$2)</f>
        <v>1</v>
      </c>
      <c r="D24" s="10" t="str">
        <f t="shared" ca="1" si="1"/>
        <v>PRESENTE</v>
      </c>
      <c r="E24" s="10" t="str">
        <f t="shared" ca="1" si="3"/>
        <v>P</v>
      </c>
      <c r="F24" s="10" t="s">
        <v>65</v>
      </c>
      <c r="G24" s="8" t="s">
        <v>9</v>
      </c>
      <c r="H24" s="8" t="s">
        <v>9</v>
      </c>
      <c r="I24" s="8" t="s">
        <v>9</v>
      </c>
      <c r="FC24" s="11"/>
      <c r="FD24" s="11"/>
      <c r="FE24" s="11"/>
      <c r="FF24" s="11"/>
      <c r="FG24" s="11"/>
      <c r="FH24" s="11"/>
      <c r="FI24" s="11"/>
      <c r="FJ24" s="11"/>
      <c r="FK24" s="11"/>
      <c r="FL24" s="11"/>
      <c r="FM24" s="11"/>
      <c r="FN24" s="11"/>
      <c r="FO24" s="11"/>
      <c r="FP24" s="11"/>
      <c r="FQ24" s="11"/>
      <c r="FR24" s="11"/>
      <c r="FS24" s="11"/>
      <c r="FT24" s="11"/>
      <c r="FU24" s="11"/>
      <c r="FV24" s="11"/>
      <c r="FW24" s="11"/>
      <c r="FX24" s="11"/>
      <c r="FY24" s="11"/>
      <c r="FZ24" s="11"/>
      <c r="GA24" s="11"/>
      <c r="GB24" s="11"/>
      <c r="GC24" s="11"/>
      <c r="GD24" s="11"/>
      <c r="GE24" s="11"/>
      <c r="GF24" s="11"/>
      <c r="GG24" s="11"/>
      <c r="GH24" s="11"/>
      <c r="GI24" s="11"/>
      <c r="GJ24" s="11"/>
      <c r="GK24" s="11"/>
      <c r="GL24" s="11"/>
      <c r="GM24" s="11"/>
      <c r="GN24" s="11"/>
      <c r="GO24" s="11"/>
      <c r="GP24" s="11"/>
      <c r="GQ24" s="11"/>
      <c r="GR24" s="11"/>
      <c r="GS24" s="11"/>
      <c r="GT24" s="11"/>
      <c r="GU24" s="11"/>
      <c r="GV24" s="11"/>
      <c r="GW24" s="11"/>
      <c r="GX24" s="11"/>
      <c r="GY24" s="11"/>
      <c r="GZ24" s="11"/>
      <c r="HA24" s="11"/>
      <c r="HB24" s="11"/>
      <c r="HC24" s="11"/>
      <c r="HD24" s="11"/>
      <c r="HE24" s="11"/>
      <c r="HF24" s="11"/>
      <c r="HG24" s="11"/>
      <c r="HH24" s="11"/>
      <c r="HI24" s="11"/>
      <c r="HJ24" s="11"/>
      <c r="HK24" s="11"/>
      <c r="HL24" s="11"/>
      <c r="HM24" s="11"/>
      <c r="HN24" s="11"/>
      <c r="HO24" s="11"/>
      <c r="HP24" s="11"/>
      <c r="HQ24" s="11"/>
      <c r="HR24" s="11"/>
      <c r="HS24" s="11"/>
      <c r="HT24" s="11"/>
      <c r="HU24" s="11"/>
      <c r="HV24" s="11"/>
      <c r="HW24" s="11"/>
      <c r="HX24" s="11"/>
      <c r="HY24" s="11"/>
      <c r="HZ24" s="11"/>
      <c r="IA24" s="11"/>
      <c r="IB24" s="11"/>
      <c r="IC24" s="11"/>
      <c r="ID24" s="11"/>
      <c r="IE24" s="11"/>
      <c r="IF24" s="11"/>
      <c r="IG24" s="11"/>
      <c r="IH24" s="11"/>
      <c r="II24" s="11"/>
      <c r="IJ24" s="11"/>
      <c r="IK24" s="11"/>
      <c r="IL24" s="11"/>
      <c r="AMA24"/>
      <c r="AMB24"/>
      <c r="AMC24"/>
      <c r="AMD24"/>
      <c r="AME24"/>
      <c r="AMF24"/>
      <c r="AMG24"/>
      <c r="AMH24"/>
    </row>
    <row r="25" spans="1:1022" s="8" customFormat="1" x14ac:dyDescent="0.2">
      <c r="A25" s="8">
        <f ca="1">COUNTIF(G25:OFFSET(G25,0,$D$2-1),"P")+COUNTIF(G25:OFFSET(G25,0,$D$2-1),"X")</f>
        <v>3</v>
      </c>
      <c r="B25" s="8">
        <f t="shared" si="0"/>
        <v>3</v>
      </c>
      <c r="C25" s="9">
        <f ca="1">(COUNTIF(G25:OFFSET(G25,0,$D$2-1),"P")/$D$2)+(COUNTIF(G25:OFFSET(G25,0,$D$2-1),"X")/$D$2)</f>
        <v>1</v>
      </c>
      <c r="D25" s="10" t="str">
        <f t="shared" ca="1" si="1"/>
        <v>PRESENTE</v>
      </c>
      <c r="E25" s="10" t="str">
        <f t="shared" ca="1" si="3"/>
        <v>P</v>
      </c>
      <c r="F25" s="10" t="s">
        <v>45</v>
      </c>
      <c r="G25" s="8" t="s">
        <v>9</v>
      </c>
      <c r="H25" s="8" t="s">
        <v>9</v>
      </c>
      <c r="I25" s="8" t="s">
        <v>9</v>
      </c>
      <c r="FC25" s="11"/>
      <c r="FD25" s="11"/>
      <c r="FE25" s="11"/>
      <c r="FF25" s="11"/>
      <c r="FG25" s="11"/>
      <c r="FH25" s="11"/>
      <c r="FI25" s="11"/>
      <c r="FJ25" s="11"/>
      <c r="FK25" s="11"/>
      <c r="FL25" s="11"/>
      <c r="FM25" s="11"/>
      <c r="FN25" s="11"/>
      <c r="FO25" s="11"/>
      <c r="FP25" s="11"/>
      <c r="FQ25" s="11"/>
      <c r="FR25" s="11"/>
      <c r="FS25" s="11"/>
      <c r="FT25" s="11"/>
      <c r="FU25" s="11"/>
      <c r="FV25" s="11"/>
      <c r="FW25" s="11"/>
      <c r="FX25" s="11"/>
      <c r="FY25" s="11"/>
      <c r="FZ25" s="11"/>
      <c r="GA25" s="11"/>
      <c r="GB25" s="11"/>
      <c r="GC25" s="11"/>
      <c r="GD25" s="11"/>
      <c r="GE25" s="11"/>
      <c r="GF25" s="11"/>
      <c r="GG25" s="11"/>
      <c r="GH25" s="11"/>
      <c r="GI25" s="11"/>
      <c r="GJ25" s="11"/>
      <c r="GK25" s="11"/>
      <c r="GL25" s="11"/>
      <c r="GM25" s="11"/>
      <c r="GN25" s="11"/>
      <c r="GO25" s="11"/>
      <c r="GP25" s="11"/>
      <c r="GQ25" s="11"/>
      <c r="GR25" s="11"/>
      <c r="GS25" s="11"/>
      <c r="GT25" s="11"/>
      <c r="GU25" s="11"/>
      <c r="GV25" s="11"/>
      <c r="GW25" s="11"/>
      <c r="GX25" s="11"/>
      <c r="GY25" s="11"/>
      <c r="GZ25" s="11"/>
      <c r="HA25" s="11"/>
      <c r="HB25" s="11"/>
      <c r="HC25" s="11"/>
      <c r="HD25" s="11"/>
      <c r="HE25" s="11"/>
      <c r="HF25" s="11"/>
      <c r="HG25" s="11"/>
      <c r="HH25" s="11"/>
      <c r="HI25" s="11"/>
      <c r="HJ25" s="11"/>
      <c r="HK25" s="11"/>
      <c r="HL25" s="11"/>
      <c r="HM25" s="11"/>
      <c r="HN25" s="11"/>
      <c r="HO25" s="11"/>
      <c r="HP25" s="11"/>
      <c r="HQ25" s="11"/>
      <c r="HR25" s="11"/>
      <c r="HS25" s="11"/>
      <c r="HT25" s="11"/>
      <c r="HU25" s="11"/>
      <c r="HV25" s="11"/>
      <c r="HW25" s="11"/>
      <c r="HX25" s="11"/>
      <c r="HY25" s="11"/>
      <c r="HZ25" s="11"/>
      <c r="IA25" s="11"/>
      <c r="IB25" s="11"/>
      <c r="IC25" s="11"/>
      <c r="ID25" s="11"/>
      <c r="IE25" s="11"/>
      <c r="IF25" s="11"/>
      <c r="IG25" s="11"/>
      <c r="IH25" s="11"/>
      <c r="II25" s="11"/>
      <c r="IJ25" s="11"/>
      <c r="IK25" s="11"/>
      <c r="IL25" s="11"/>
      <c r="AMA25"/>
      <c r="AMB25"/>
      <c r="AMC25"/>
      <c r="AMD25"/>
      <c r="AME25"/>
      <c r="AMF25"/>
      <c r="AMG25"/>
      <c r="AMH25"/>
    </row>
    <row r="26" spans="1:1022" s="8" customFormat="1" x14ac:dyDescent="0.2">
      <c r="A26" s="8">
        <f ca="1">COUNTIF(G26:OFFSET(G26,0,$D$2-1),"P")+COUNTIF(G26:OFFSET(G26,0,$D$2-1),"X")</f>
        <v>3</v>
      </c>
      <c r="B26" s="8">
        <f t="shared" si="0"/>
        <v>3</v>
      </c>
      <c r="C26" s="9">
        <f ca="1">(COUNTIF(G26:OFFSET(G26,0,$D$2-1),"P")/$D$2)+(COUNTIF(G26:OFFSET(G26,0,$D$2-1),"X")/$D$2)</f>
        <v>1</v>
      </c>
      <c r="D26" s="10" t="str">
        <f t="shared" ca="1" si="1"/>
        <v>PRESENTE</v>
      </c>
      <c r="E26" s="10" t="str">
        <f t="shared" ca="1" si="3"/>
        <v>P</v>
      </c>
      <c r="F26" s="10" t="s">
        <v>46</v>
      </c>
      <c r="G26" s="8" t="s">
        <v>9</v>
      </c>
      <c r="H26" s="8" t="s">
        <v>9</v>
      </c>
      <c r="I26" s="8" t="s">
        <v>9</v>
      </c>
      <c r="FC26" s="11"/>
      <c r="FD26" s="11"/>
      <c r="FE26" s="11"/>
      <c r="FF26" s="11"/>
      <c r="FG26" s="11"/>
      <c r="FH26" s="11"/>
      <c r="FI26" s="11"/>
      <c r="FJ26" s="11"/>
      <c r="FK26" s="11"/>
      <c r="FL26" s="11"/>
      <c r="FM26" s="11"/>
      <c r="FN26" s="11"/>
      <c r="FO26" s="11"/>
      <c r="FP26" s="11"/>
      <c r="FQ26" s="11"/>
      <c r="FR26" s="11"/>
      <c r="FS26" s="11"/>
      <c r="FT26" s="11"/>
      <c r="FU26" s="11"/>
      <c r="FV26" s="11"/>
      <c r="FW26" s="11"/>
      <c r="FX26" s="11"/>
      <c r="FY26" s="11"/>
      <c r="FZ26" s="11"/>
      <c r="GA26" s="11"/>
      <c r="GB26" s="11"/>
      <c r="GC26" s="11"/>
      <c r="GD26" s="11"/>
      <c r="GE26" s="11"/>
      <c r="GF26" s="11"/>
      <c r="GG26" s="11"/>
      <c r="GH26" s="11"/>
      <c r="GI26" s="11"/>
      <c r="GJ26" s="11"/>
      <c r="GK26" s="11"/>
      <c r="GL26" s="11"/>
      <c r="GM26" s="11"/>
      <c r="GN26" s="11"/>
      <c r="GO26" s="11"/>
      <c r="GP26" s="11"/>
      <c r="GQ26" s="11"/>
      <c r="GR26" s="11"/>
      <c r="GS26" s="11"/>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IE26" s="11"/>
      <c r="IF26" s="11"/>
      <c r="IG26" s="11"/>
      <c r="IH26" s="11"/>
      <c r="II26" s="11"/>
      <c r="IJ26" s="11"/>
      <c r="IK26" s="11"/>
      <c r="IL26" s="11"/>
      <c r="AMA26"/>
      <c r="AMB26"/>
      <c r="AMC26"/>
      <c r="AMD26"/>
      <c r="AME26"/>
      <c r="AMF26"/>
      <c r="AMG26"/>
      <c r="AMH26"/>
    </row>
    <row r="27" spans="1:1022" s="8" customFormat="1" x14ac:dyDescent="0.2">
      <c r="A27" s="8">
        <f ca="1">COUNTIF(G27:OFFSET(G27,0,$D$2-1),"P")+COUNTIF(G27:OFFSET(G27,0,$D$2-1),"X")</f>
        <v>3</v>
      </c>
      <c r="B27" s="8">
        <f t="shared" si="0"/>
        <v>3</v>
      </c>
      <c r="C27" s="9">
        <f ca="1">(COUNTIF(G27:OFFSET(G27,0,$D$2-1),"P")/$D$2)+(COUNTIF(G27:OFFSET(G27,0,$D$2-1),"X")/$D$2)</f>
        <v>1</v>
      </c>
      <c r="D27" s="10" t="str">
        <f t="shared" ca="1" si="1"/>
        <v>PRESENTE</v>
      </c>
      <c r="E27" s="10" t="str">
        <f t="shared" ca="1" si="3"/>
        <v>P</v>
      </c>
      <c r="F27" s="10" t="s">
        <v>47</v>
      </c>
      <c r="G27" s="8" t="s">
        <v>9</v>
      </c>
      <c r="H27" s="8" t="s">
        <v>9</v>
      </c>
      <c r="I27" s="8" t="s">
        <v>9</v>
      </c>
      <c r="FC27" s="11"/>
      <c r="FD27" s="11"/>
      <c r="FE27" s="11"/>
      <c r="FF27" s="11"/>
      <c r="FG27" s="11"/>
      <c r="FH27" s="11"/>
      <c r="FI27" s="11"/>
      <c r="FJ27" s="11"/>
      <c r="FK27" s="11"/>
      <c r="FL27" s="11"/>
      <c r="FM27" s="11"/>
      <c r="FN27" s="11"/>
      <c r="FO27" s="11"/>
      <c r="FP27" s="11"/>
      <c r="FQ27" s="11"/>
      <c r="FR27" s="11"/>
      <c r="FS27" s="11"/>
      <c r="FT27" s="11"/>
      <c r="FU27" s="11"/>
      <c r="FV27" s="11"/>
      <c r="FW27" s="11"/>
      <c r="FX27" s="11"/>
      <c r="FY27" s="11"/>
      <c r="FZ27" s="11"/>
      <c r="GA27" s="11"/>
      <c r="GB27" s="11"/>
      <c r="GC27" s="11"/>
      <c r="GD27" s="11"/>
      <c r="GE27" s="11"/>
      <c r="GF27" s="11"/>
      <c r="GG27" s="11"/>
      <c r="GH27" s="11"/>
      <c r="GI27" s="11"/>
      <c r="GJ27" s="11"/>
      <c r="GK27" s="11"/>
      <c r="GL27" s="11"/>
      <c r="GM27" s="11"/>
      <c r="GN27" s="11"/>
      <c r="GO27" s="11"/>
      <c r="GP27" s="11"/>
      <c r="GQ27" s="11"/>
      <c r="GR27" s="11"/>
      <c r="GS27" s="11"/>
      <c r="GT27" s="11"/>
      <c r="GU27" s="11"/>
      <c r="GV27" s="11"/>
      <c r="GW27" s="11"/>
      <c r="GX27" s="11"/>
      <c r="GY27" s="11"/>
      <c r="GZ27" s="11"/>
      <c r="HA27" s="11"/>
      <c r="HB27" s="11"/>
      <c r="HC27" s="11"/>
      <c r="HD27" s="11"/>
      <c r="HE27" s="11"/>
      <c r="HF27" s="11"/>
      <c r="HG27" s="11"/>
      <c r="HH27" s="11"/>
      <c r="HI27" s="11"/>
      <c r="HJ27" s="11"/>
      <c r="HK27" s="11"/>
      <c r="HL27" s="11"/>
      <c r="HM27" s="11"/>
      <c r="HN27" s="11"/>
      <c r="HO27" s="11"/>
      <c r="HP27" s="11"/>
      <c r="HQ27" s="11"/>
      <c r="HR27" s="11"/>
      <c r="HS27" s="11"/>
      <c r="HT27" s="11"/>
      <c r="HU27" s="11"/>
      <c r="HV27" s="11"/>
      <c r="HW27" s="11"/>
      <c r="HX27" s="11"/>
      <c r="HY27" s="11"/>
      <c r="HZ27" s="11"/>
      <c r="IA27" s="11"/>
      <c r="IB27" s="11"/>
      <c r="IC27" s="11"/>
      <c r="ID27" s="11"/>
      <c r="IE27" s="11"/>
      <c r="IF27" s="11"/>
      <c r="IG27" s="11"/>
      <c r="IH27" s="11"/>
      <c r="II27" s="11"/>
      <c r="IJ27" s="11"/>
      <c r="IK27" s="11"/>
      <c r="IL27" s="11"/>
      <c r="AMA27"/>
      <c r="AMB27"/>
      <c r="AMC27"/>
      <c r="AMD27"/>
      <c r="AME27"/>
      <c r="AMF27"/>
      <c r="AMG27"/>
      <c r="AMH27"/>
    </row>
    <row r="28" spans="1:1022" s="8" customFormat="1" x14ac:dyDescent="0.2">
      <c r="A28" s="8">
        <f ca="1">COUNTIF(G28:OFFSET(G28,0,$D$2-1),"P")+COUNTIF(G28:OFFSET(G28,0,$D$2-1),"X")</f>
        <v>3</v>
      </c>
      <c r="B28" s="8">
        <f t="shared" si="0"/>
        <v>3</v>
      </c>
      <c r="C28" s="9">
        <f ca="1">(COUNTIF(G28:OFFSET(G28,0,$D$2-1),"P")/$D$2)+(COUNTIF(G28:OFFSET(G28,0,$D$2-1),"X")/$D$2)</f>
        <v>1</v>
      </c>
      <c r="D28" s="10" t="str">
        <f t="shared" ca="1" si="1"/>
        <v>PRESENTE</v>
      </c>
      <c r="E28" s="10" t="str">
        <f t="shared" ca="1" si="3"/>
        <v>P</v>
      </c>
      <c r="F28" s="10" t="s">
        <v>48</v>
      </c>
      <c r="G28" s="8" t="s">
        <v>9</v>
      </c>
      <c r="H28" s="8" t="s">
        <v>9</v>
      </c>
      <c r="I28" s="8" t="s">
        <v>9</v>
      </c>
      <c r="FC28" s="11"/>
      <c r="FD28" s="11"/>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c r="GL28" s="11"/>
      <c r="GM28" s="11"/>
      <c r="GN28" s="11"/>
      <c r="GO28" s="11"/>
      <c r="GP28" s="11"/>
      <c r="GQ28" s="11"/>
      <c r="GR28" s="11"/>
      <c r="GS28" s="11"/>
      <c r="GT28" s="11"/>
      <c r="GU28" s="11"/>
      <c r="GV28" s="11"/>
      <c r="GW28" s="11"/>
      <c r="GX28" s="11"/>
      <c r="GY28" s="11"/>
      <c r="GZ28" s="11"/>
      <c r="HA28" s="11"/>
      <c r="HB28" s="11"/>
      <c r="HC28" s="11"/>
      <c r="HD28" s="11"/>
      <c r="HE28" s="11"/>
      <c r="HF28" s="11"/>
      <c r="HG28" s="11"/>
      <c r="HH28" s="11"/>
      <c r="HI28" s="11"/>
      <c r="HJ28" s="11"/>
      <c r="HK28" s="11"/>
      <c r="HL28" s="11"/>
      <c r="HM28" s="11"/>
      <c r="HN28" s="11"/>
      <c r="HO28" s="11"/>
      <c r="HP28" s="11"/>
      <c r="HQ28" s="11"/>
      <c r="HR28" s="11"/>
      <c r="HS28" s="11"/>
      <c r="HT28" s="11"/>
      <c r="HU28" s="11"/>
      <c r="HV28" s="11"/>
      <c r="HW28" s="11"/>
      <c r="HX28" s="11"/>
      <c r="HY28" s="11"/>
      <c r="HZ28" s="11"/>
      <c r="IA28" s="11"/>
      <c r="IB28" s="11"/>
      <c r="IC28" s="11"/>
      <c r="ID28" s="11"/>
      <c r="IE28" s="11"/>
      <c r="IF28" s="11"/>
      <c r="IG28" s="11"/>
      <c r="IH28" s="11"/>
      <c r="II28" s="11"/>
      <c r="IJ28" s="11"/>
      <c r="IK28" s="11"/>
      <c r="IL28" s="11"/>
      <c r="AMA28"/>
      <c r="AMB28"/>
      <c r="AMC28"/>
      <c r="AMD28"/>
      <c r="AME28"/>
      <c r="AMF28"/>
      <c r="AMG28"/>
      <c r="AMH28"/>
    </row>
    <row r="29" spans="1:1022" s="8" customFormat="1" x14ac:dyDescent="0.2">
      <c r="A29" s="8">
        <f ca="1">COUNTIF(G29:OFFSET(G29,0,$D$2-1),"P")+COUNTIF(G29:OFFSET(G29,0,$D$2-1),"X")</f>
        <v>3</v>
      </c>
      <c r="B29" s="8">
        <f t="shared" si="0"/>
        <v>3</v>
      </c>
      <c r="C29" s="9">
        <f ca="1">(COUNTIF(G29:OFFSET(G29,0,$D$2-1),"P")/$D$2)+(COUNTIF(G29:OFFSET(G29,0,$D$2-1),"X")/$D$2)</f>
        <v>1</v>
      </c>
      <c r="D29" s="10" t="str">
        <f t="shared" ca="1" si="1"/>
        <v>PRESENTE</v>
      </c>
      <c r="E29" s="10" t="str">
        <f t="shared" ca="1" si="3"/>
        <v>P</v>
      </c>
      <c r="F29" s="10" t="s">
        <v>49</v>
      </c>
      <c r="G29" s="8" t="s">
        <v>9</v>
      </c>
      <c r="H29" s="8" t="s">
        <v>9</v>
      </c>
      <c r="I29" s="8" t="s">
        <v>9</v>
      </c>
      <c r="FC29" s="11"/>
      <c r="FD29" s="11"/>
      <c r="FE29" s="11"/>
      <c r="FF29" s="11"/>
      <c r="FG29" s="11"/>
      <c r="FH29" s="11"/>
      <c r="FI29" s="11"/>
      <c r="FJ29" s="11"/>
      <c r="FK29" s="11"/>
      <c r="FL29" s="11"/>
      <c r="FM29" s="11"/>
      <c r="FN29" s="11"/>
      <c r="FO29" s="11"/>
      <c r="FP29" s="11"/>
      <c r="FQ29" s="11"/>
      <c r="FR29" s="11"/>
      <c r="FS29" s="11"/>
      <c r="FT29" s="11"/>
      <c r="FU29" s="11"/>
      <c r="FV29" s="11"/>
      <c r="FW29" s="11"/>
      <c r="FX29" s="11"/>
      <c r="FY29" s="11"/>
      <c r="FZ29" s="11"/>
      <c r="GA29" s="11"/>
      <c r="GB29" s="11"/>
      <c r="GC29" s="11"/>
      <c r="GD29" s="11"/>
      <c r="GE29" s="11"/>
      <c r="GF29" s="11"/>
      <c r="GG29" s="11"/>
      <c r="GH29" s="11"/>
      <c r="GI29" s="11"/>
      <c r="GJ29" s="11"/>
      <c r="GK29" s="11"/>
      <c r="GL29" s="11"/>
      <c r="GM29" s="11"/>
      <c r="GN29" s="11"/>
      <c r="GO29" s="11"/>
      <c r="GP29" s="11"/>
      <c r="GQ29" s="11"/>
      <c r="GR29" s="11"/>
      <c r="GS29" s="11"/>
      <c r="GT29" s="11"/>
      <c r="GU29" s="11"/>
      <c r="GV29" s="11"/>
      <c r="GW29" s="11"/>
      <c r="GX29" s="11"/>
      <c r="GY29" s="11"/>
      <c r="GZ29" s="11"/>
      <c r="HA29" s="11"/>
      <c r="HB29" s="11"/>
      <c r="HC29" s="11"/>
      <c r="HD29" s="11"/>
      <c r="HE29" s="11"/>
      <c r="HF29" s="11"/>
      <c r="HG29" s="11"/>
      <c r="HH29" s="11"/>
      <c r="HI29" s="11"/>
      <c r="HJ29" s="11"/>
      <c r="HK29" s="11"/>
      <c r="HL29" s="11"/>
      <c r="HM29" s="11"/>
      <c r="HN29" s="11"/>
      <c r="HO29" s="11"/>
      <c r="HP29" s="11"/>
      <c r="HQ29" s="11"/>
      <c r="HR29" s="11"/>
      <c r="HS29" s="11"/>
      <c r="HT29" s="11"/>
      <c r="HU29" s="11"/>
      <c r="HV29" s="11"/>
      <c r="HW29" s="11"/>
      <c r="HX29" s="11"/>
      <c r="HY29" s="11"/>
      <c r="HZ29" s="11"/>
      <c r="IA29" s="11"/>
      <c r="IB29" s="11"/>
      <c r="IC29" s="11"/>
      <c r="ID29" s="11"/>
      <c r="IE29" s="11"/>
      <c r="IF29" s="11"/>
      <c r="IG29" s="11"/>
      <c r="IH29" s="11"/>
      <c r="II29" s="11"/>
      <c r="IJ29" s="11"/>
      <c r="IK29" s="11"/>
      <c r="IL29" s="11"/>
      <c r="AMA29"/>
      <c r="AMB29"/>
      <c r="AMC29"/>
      <c r="AMD29"/>
      <c r="AME29"/>
      <c r="AMF29"/>
      <c r="AMG29"/>
      <c r="AMH29"/>
    </row>
    <row r="30" spans="1:1022" s="8" customFormat="1" x14ac:dyDescent="0.2">
      <c r="A30" s="8">
        <f ca="1">COUNTIF(G30:OFFSET(G30,0,$D$2-1),"P")+COUNTIF(G30:OFFSET(G30,0,$D$2-1),"X")</f>
        <v>3</v>
      </c>
      <c r="B30" s="8">
        <f t="shared" si="0"/>
        <v>3</v>
      </c>
      <c r="C30" s="9">
        <f ca="1">(COUNTIF(G30:OFFSET(G30,0,$D$2-1),"P")/$D$2)+(COUNTIF(G30:OFFSET(G30,0,$D$2-1),"X")/$D$2)</f>
        <v>1</v>
      </c>
      <c r="D30" s="10" t="str">
        <f t="shared" ca="1" si="1"/>
        <v>PRESENTE</v>
      </c>
      <c r="E30" s="10" t="str">
        <f t="shared" ca="1" si="3"/>
        <v>P</v>
      </c>
      <c r="F30" s="10" t="s">
        <v>50</v>
      </c>
      <c r="G30" s="8" t="s">
        <v>9</v>
      </c>
      <c r="H30" s="8" t="s">
        <v>9</v>
      </c>
      <c r="I30" s="8" t="s">
        <v>9</v>
      </c>
      <c r="FC30" s="11"/>
      <c r="FD30" s="11"/>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IE30" s="11"/>
      <c r="IF30" s="11"/>
      <c r="IG30" s="11"/>
      <c r="IH30" s="11"/>
      <c r="II30" s="11"/>
      <c r="IJ30" s="11"/>
      <c r="IK30" s="11"/>
      <c r="IL30" s="11"/>
      <c r="AMA30"/>
      <c r="AMB30"/>
      <c r="AMC30"/>
      <c r="AMD30"/>
      <c r="AME30"/>
      <c r="AMF30"/>
      <c r="AMG30"/>
      <c r="AMH30"/>
    </row>
    <row r="31" spans="1:1022" s="8" customFormat="1" x14ac:dyDescent="0.2">
      <c r="A31" s="8">
        <f ca="1">COUNTIF(G31:OFFSET(G31,0,$D$2-1),"P")+COUNTIF(G31:OFFSET(G31,0,$D$2-1),"X")</f>
        <v>3</v>
      </c>
      <c r="B31" s="8">
        <f t="shared" si="0"/>
        <v>3</v>
      </c>
      <c r="C31" s="9">
        <f ca="1">(COUNTIF(G31:OFFSET(G31,0,$D$2-1),"P")/$D$2)+(COUNTIF(G31:OFFSET(G31,0,$D$2-1),"X")/$D$2)</f>
        <v>1</v>
      </c>
      <c r="D31" s="10" t="str">
        <f t="shared" ca="1" si="1"/>
        <v>PRESENTE</v>
      </c>
      <c r="E31" s="10" t="str">
        <f t="shared" ca="1" si="3"/>
        <v>P</v>
      </c>
      <c r="F31" s="10" t="s">
        <v>51</v>
      </c>
      <c r="G31" s="8" t="s">
        <v>9</v>
      </c>
      <c r="H31" s="8" t="s">
        <v>9</v>
      </c>
      <c r="I31" s="8" t="s">
        <v>9</v>
      </c>
      <c r="FC31" s="11"/>
      <c r="FD31" s="11"/>
      <c r="FE31" s="11"/>
      <c r="FF31" s="11"/>
      <c r="FG31" s="11"/>
      <c r="FH31" s="11"/>
      <c r="FI31" s="11"/>
      <c r="FJ31" s="11"/>
      <c r="FK31" s="11"/>
      <c r="FL31" s="11"/>
      <c r="FM31" s="11"/>
      <c r="FN31" s="11"/>
      <c r="FO31" s="11"/>
      <c r="FP31" s="11"/>
      <c r="FQ31" s="11"/>
      <c r="FR31" s="11"/>
      <c r="FS31" s="11"/>
      <c r="FT31" s="11"/>
      <c r="FU31" s="11"/>
      <c r="FV31" s="11"/>
      <c r="FW31" s="11"/>
      <c r="FX31" s="11"/>
      <c r="FY31" s="11"/>
      <c r="FZ31" s="11"/>
      <c r="GA31" s="11"/>
      <c r="GB31" s="11"/>
      <c r="GC31" s="11"/>
      <c r="GD31" s="11"/>
      <c r="GE31" s="11"/>
      <c r="GF31" s="11"/>
      <c r="GG31" s="11"/>
      <c r="GH31" s="11"/>
      <c r="GI31" s="11"/>
      <c r="GJ31" s="11"/>
      <c r="GK31" s="11"/>
      <c r="GL31" s="11"/>
      <c r="GM31" s="11"/>
      <c r="GN31" s="11"/>
      <c r="GO31" s="11"/>
      <c r="GP31" s="11"/>
      <c r="GQ31" s="11"/>
      <c r="GR31" s="11"/>
      <c r="GS31" s="11"/>
      <c r="GT31" s="11"/>
      <c r="GU31" s="11"/>
      <c r="GV31" s="11"/>
      <c r="GW31" s="11"/>
      <c r="GX31" s="11"/>
      <c r="GY31" s="11"/>
      <c r="GZ31" s="11"/>
      <c r="HA31" s="11"/>
      <c r="HB31" s="11"/>
      <c r="HC31" s="11"/>
      <c r="HD31" s="11"/>
      <c r="HE31" s="11"/>
      <c r="HF31" s="11"/>
      <c r="HG31" s="11"/>
      <c r="HH31" s="11"/>
      <c r="HI31" s="11"/>
      <c r="HJ31" s="11"/>
      <c r="HK31" s="11"/>
      <c r="HL31" s="11"/>
      <c r="HM31" s="11"/>
      <c r="HN31" s="11"/>
      <c r="HO31" s="11"/>
      <c r="HP31" s="11"/>
      <c r="HQ31" s="11"/>
      <c r="HR31" s="11"/>
      <c r="HS31" s="11"/>
      <c r="HT31" s="11"/>
      <c r="HU31" s="11"/>
      <c r="HV31" s="11"/>
      <c r="HW31" s="11"/>
      <c r="HX31" s="11"/>
      <c r="HY31" s="11"/>
      <c r="HZ31" s="11"/>
      <c r="IA31" s="11"/>
      <c r="IB31" s="11"/>
      <c r="IC31" s="11"/>
      <c r="ID31" s="11"/>
      <c r="IE31" s="11"/>
      <c r="IF31" s="11"/>
      <c r="IG31" s="11"/>
      <c r="IH31" s="11"/>
      <c r="II31" s="11"/>
      <c r="IJ31" s="11"/>
      <c r="IK31" s="11"/>
      <c r="IL31" s="11"/>
      <c r="AMA31"/>
      <c r="AMB31"/>
      <c r="AMC31"/>
      <c r="AMD31"/>
      <c r="AME31"/>
      <c r="AMF31"/>
      <c r="AMG31"/>
      <c r="AMH31"/>
    </row>
    <row r="32" spans="1:1022" s="8" customFormat="1" x14ac:dyDescent="0.2">
      <c r="A32" s="8">
        <f ca="1">COUNTIF(G32:OFFSET(G32,0,$D$2-1),"P")+COUNTIF(G32:OFFSET(G32,0,$D$2-1),"X")</f>
        <v>3</v>
      </c>
      <c r="B32" s="8">
        <f t="shared" si="0"/>
        <v>3</v>
      </c>
      <c r="C32" s="9">
        <f ca="1">(COUNTIF(G32:OFFSET(G32,0,$D$2-1),"P")/$D$2)+(COUNTIF(G32:OFFSET(G32,0,$D$2-1),"X")/$D$2)</f>
        <v>1</v>
      </c>
      <c r="D32" s="10" t="str">
        <f t="shared" ca="1" si="1"/>
        <v>PRESENTE</v>
      </c>
      <c r="E32" s="10" t="str">
        <f t="shared" ca="1" si="3"/>
        <v>P</v>
      </c>
      <c r="F32" s="10" t="s">
        <v>52</v>
      </c>
      <c r="G32" s="8" t="s">
        <v>9</v>
      </c>
      <c r="H32" s="8" t="s">
        <v>9</v>
      </c>
      <c r="I32" s="8" t="s">
        <v>9</v>
      </c>
      <c r="FC32" s="11"/>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AMA32"/>
      <c r="AMB32"/>
      <c r="AMC32"/>
      <c r="AMD32"/>
      <c r="AME32"/>
      <c r="AMF32"/>
      <c r="AMG32"/>
      <c r="AMH32"/>
    </row>
    <row r="33" spans="1:1022" s="8" customFormat="1" ht="15.95" customHeight="1" x14ac:dyDescent="0.2">
      <c r="A33" s="8">
        <f ca="1">COUNTIF(G33:OFFSET(G33,0,$D$2-1),"P")+COUNTIF(G33:OFFSET(G33,0,$D$2-1),"X")</f>
        <v>3</v>
      </c>
      <c r="B33" s="8">
        <f t="shared" si="0"/>
        <v>3</v>
      </c>
      <c r="C33" s="9">
        <f ca="1">(COUNTIF(G33:OFFSET(G33,0,$D$2-1),"P")/$D$2)+(COUNTIF(G33:OFFSET(G33,0,$D$2-1),"X")/$D$2)</f>
        <v>1</v>
      </c>
      <c r="D33" s="10" t="str">
        <f t="shared" ca="1" si="1"/>
        <v>PRESENTE</v>
      </c>
      <c r="E33" s="10" t="e">
        <f>IF(#REF!&gt;=0.5,"P","F")</f>
        <v>#REF!</v>
      </c>
      <c r="F33" s="10" t="s">
        <v>53</v>
      </c>
      <c r="G33" s="8" t="s">
        <v>9</v>
      </c>
      <c r="H33" s="8" t="s">
        <v>9</v>
      </c>
      <c r="I33" s="8" t="s">
        <v>9</v>
      </c>
      <c r="FC33" s="11"/>
      <c r="FD33" s="11"/>
      <c r="FE33" s="11"/>
      <c r="FF33" s="11"/>
      <c r="FG33" s="11"/>
      <c r="FH33" s="11"/>
      <c r="FI33" s="11"/>
      <c r="FJ33" s="11"/>
      <c r="FK33" s="11"/>
      <c r="FL33" s="11"/>
      <c r="FM33" s="11"/>
      <c r="FN33" s="11"/>
      <c r="FO33" s="11"/>
      <c r="FP33" s="11"/>
      <c r="FQ33" s="11"/>
      <c r="FR33" s="11"/>
      <c r="FS33" s="11"/>
      <c r="FT33" s="11"/>
      <c r="FU33" s="11"/>
      <c r="FV33" s="11"/>
      <c r="FW33" s="11"/>
      <c r="FX33" s="11"/>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c r="GX33" s="11"/>
      <c r="GY33" s="11"/>
      <c r="GZ33" s="11"/>
      <c r="HA33" s="11"/>
      <c r="HB33" s="11"/>
      <c r="HC33" s="11"/>
      <c r="HD33" s="11"/>
      <c r="HE33" s="11"/>
      <c r="HF33" s="11"/>
      <c r="HG33" s="11"/>
      <c r="HH33" s="11"/>
      <c r="HI33" s="11"/>
      <c r="HJ33" s="11"/>
      <c r="HK33" s="11"/>
      <c r="HL33" s="11"/>
      <c r="HM33" s="11"/>
      <c r="HN33" s="11"/>
      <c r="HO33" s="11"/>
      <c r="HP33" s="11"/>
      <c r="HQ33" s="11"/>
      <c r="HR33" s="11"/>
      <c r="HS33" s="11"/>
      <c r="HT33" s="11"/>
      <c r="HU33" s="11"/>
      <c r="HV33" s="11"/>
      <c r="HW33" s="11"/>
      <c r="HX33" s="11"/>
      <c r="HY33" s="11"/>
      <c r="HZ33" s="11"/>
      <c r="IA33" s="11"/>
      <c r="IB33" s="11"/>
      <c r="IC33" s="11"/>
      <c r="ID33" s="11"/>
      <c r="IE33" s="11"/>
      <c r="IF33" s="11"/>
      <c r="IG33" s="11"/>
      <c r="IH33" s="11"/>
      <c r="II33" s="11"/>
      <c r="IJ33" s="11"/>
      <c r="IK33" s="11"/>
      <c r="IL33" s="11"/>
      <c r="AMA33"/>
      <c r="AMB33"/>
      <c r="AMC33"/>
      <c r="AMD33"/>
      <c r="AME33"/>
      <c r="AMF33"/>
      <c r="AMG33"/>
      <c r="AMH33"/>
    </row>
    <row r="34" spans="1:1022" s="8" customFormat="1" ht="15.95" customHeight="1" x14ac:dyDescent="0.2">
      <c r="A34" s="8">
        <f ca="1">COUNTIF(G34:OFFSET(G34,0,$D$2-1),"P")+COUNTIF(G34:OFFSET(G34,0,$D$2-1),"X")</f>
        <v>3</v>
      </c>
      <c r="B34" s="8">
        <f t="shared" si="0"/>
        <v>3</v>
      </c>
      <c r="C34" s="9">
        <f ca="1">(COUNTIF(G34:OFFSET(G34,0,$D$2-1),"P")/$D$2)+(COUNTIF(G34:OFFSET(G34,0,$D$2-1),"X")/$D$2)</f>
        <v>1</v>
      </c>
      <c r="D34" s="10" t="str">
        <f ca="1">IF($C34&gt;=0.5,"PRESENTE","AUSENTE")</f>
        <v>PRESENTE</v>
      </c>
      <c r="E34" s="10" t="str">
        <f ca="1">IF($C37&gt;=0.5,"P","F")</f>
        <v>P</v>
      </c>
      <c r="F34" s="10" t="s">
        <v>54</v>
      </c>
      <c r="G34" s="8" t="s">
        <v>9</v>
      </c>
      <c r="H34" s="8" t="s">
        <v>9</v>
      </c>
      <c r="I34" s="8" t="s">
        <v>9</v>
      </c>
      <c r="FC34" s="11"/>
      <c r="FD34" s="11"/>
      <c r="FE34" s="11"/>
      <c r="FF34" s="11"/>
      <c r="FG34" s="11"/>
      <c r="FH34" s="11"/>
      <c r="FI34" s="11"/>
      <c r="FJ34" s="11"/>
      <c r="FK34" s="11"/>
      <c r="FL34" s="11"/>
      <c r="FM34" s="11"/>
      <c r="FN34" s="11"/>
      <c r="FO34" s="11"/>
      <c r="FP34" s="11"/>
      <c r="FQ34" s="11"/>
      <c r="FR34" s="11"/>
      <c r="FS34" s="11"/>
      <c r="FT34" s="11"/>
      <c r="FU34" s="11"/>
      <c r="FV34" s="11"/>
      <c r="FW34" s="11"/>
      <c r="FX34" s="11"/>
      <c r="FY34" s="11"/>
      <c r="FZ34" s="11"/>
      <c r="GA34" s="11"/>
      <c r="GB34" s="11"/>
      <c r="GC34" s="11"/>
      <c r="GD34" s="11"/>
      <c r="GE34" s="11"/>
      <c r="GF34" s="11"/>
      <c r="GG34" s="11"/>
      <c r="GH34" s="11"/>
      <c r="GI34" s="11"/>
      <c r="GJ34" s="11"/>
      <c r="GK34" s="11"/>
      <c r="GL34" s="11"/>
      <c r="GM34" s="11"/>
      <c r="GN34" s="11"/>
      <c r="GO34" s="11"/>
      <c r="GP34" s="11"/>
      <c r="GQ34" s="11"/>
      <c r="GR34" s="11"/>
      <c r="GS34" s="11"/>
      <c r="GT34" s="11"/>
      <c r="GU34" s="11"/>
      <c r="GV34" s="11"/>
      <c r="GW34" s="11"/>
      <c r="GX34" s="11"/>
      <c r="GY34" s="11"/>
      <c r="GZ34" s="11"/>
      <c r="HA34" s="11"/>
      <c r="HB34" s="11"/>
      <c r="HC34" s="11"/>
      <c r="HD34" s="11"/>
      <c r="HE34" s="11"/>
      <c r="HF34" s="11"/>
      <c r="HG34" s="11"/>
      <c r="HH34" s="11"/>
      <c r="HI34" s="11"/>
      <c r="HJ34" s="11"/>
      <c r="HK34" s="11"/>
      <c r="HL34" s="11"/>
      <c r="HM34" s="11"/>
      <c r="HN34" s="11"/>
      <c r="HO34" s="11"/>
      <c r="HP34" s="11"/>
      <c r="HQ34" s="11"/>
      <c r="HR34" s="11"/>
      <c r="HS34" s="11"/>
      <c r="HT34" s="11"/>
      <c r="HU34" s="11"/>
      <c r="HV34" s="11"/>
      <c r="HW34" s="11"/>
      <c r="HX34" s="11"/>
      <c r="HY34" s="11"/>
      <c r="HZ34" s="11"/>
      <c r="IA34" s="11"/>
      <c r="IB34" s="11"/>
      <c r="IC34" s="11"/>
      <c r="ID34" s="11"/>
      <c r="IE34" s="11"/>
      <c r="IF34" s="11"/>
      <c r="IG34" s="11"/>
      <c r="IH34" s="11"/>
      <c r="II34" s="11"/>
      <c r="IJ34" s="11"/>
      <c r="IK34" s="11"/>
      <c r="IL34" s="11"/>
      <c r="AMA34"/>
      <c r="AMB34"/>
      <c r="AMC34"/>
      <c r="AMD34"/>
      <c r="AME34"/>
      <c r="AMF34"/>
      <c r="AMG34"/>
      <c r="AMH34"/>
    </row>
    <row r="35" spans="1:1022" s="8" customFormat="1" ht="15.95" customHeight="1" x14ac:dyDescent="0.2">
      <c r="A35" s="8">
        <f ca="1">COUNTIF(G35:OFFSET(G35,0,$D$2-1),"P")+COUNTIF(G35:OFFSET(G35,0,$D$2-1),"X")</f>
        <v>3</v>
      </c>
      <c r="B35" s="8">
        <f t="shared" si="0"/>
        <v>3</v>
      </c>
      <c r="C35" s="9">
        <f ca="1">(COUNTIF(G35:OFFSET(G35,0,$D$2-1),"P")/$D$2)+(COUNTIF(G35:OFFSET(G35,0,$D$2-1),"X")/$D$2)</f>
        <v>1</v>
      </c>
      <c r="D35" s="10" t="str">
        <f t="shared" ca="1" si="1"/>
        <v>PRESENTE</v>
      </c>
      <c r="E35" s="10" t="str">
        <f ca="1">IF($C33&gt;=0.5,"P","F")</f>
        <v>P</v>
      </c>
      <c r="F35" s="10" t="s">
        <v>55</v>
      </c>
      <c r="G35" s="8" t="s">
        <v>9</v>
      </c>
      <c r="H35" s="8" t="s">
        <v>23</v>
      </c>
      <c r="I35" s="8" t="s">
        <v>23</v>
      </c>
      <c r="FC35" s="11"/>
      <c r="FD35" s="11"/>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AMA35"/>
      <c r="AMB35"/>
      <c r="AMC35"/>
      <c r="AMD35"/>
      <c r="AME35"/>
      <c r="AMF35"/>
      <c r="AMG35"/>
      <c r="AMH35"/>
    </row>
    <row r="36" spans="1:1022" s="8" customFormat="1" ht="15.95" customHeight="1" x14ac:dyDescent="0.2">
      <c r="A36" s="8">
        <f ca="1">COUNTIF(G36:OFFSET(G36,0,$D$2-1),"P")+COUNTIF(G36:OFFSET(G36,0,$D$2-1),"X")</f>
        <v>3</v>
      </c>
      <c r="B36" s="8">
        <f t="shared" si="0"/>
        <v>3</v>
      </c>
      <c r="C36" s="9">
        <f ca="1">(COUNTIF(G36:OFFSET(G36,0,$D$2-1),"P")/$D$2)+(COUNTIF(G36:OFFSET(G36,0,$D$2-1),"X")/$D$2)</f>
        <v>1</v>
      </c>
      <c r="D36" s="10" t="str">
        <f t="shared" ca="1" si="1"/>
        <v>PRESENTE</v>
      </c>
      <c r="E36" s="10" t="str">
        <f ca="1">IF($C35&gt;=0.5,"P","F")</f>
        <v>P</v>
      </c>
      <c r="F36" s="10" t="s">
        <v>56</v>
      </c>
      <c r="G36" s="8" t="s">
        <v>9</v>
      </c>
      <c r="H36" s="8" t="s">
        <v>9</v>
      </c>
      <c r="I36" s="8" t="s">
        <v>9</v>
      </c>
      <c r="FC36" s="11"/>
      <c r="FD36" s="11"/>
      <c r="FE36" s="11"/>
      <c r="FF36" s="11"/>
      <c r="FG36" s="11"/>
      <c r="FH36" s="11"/>
      <c r="FI36" s="11"/>
      <c r="FJ36" s="11"/>
      <c r="FK36" s="11"/>
      <c r="FL36" s="11"/>
      <c r="FM36" s="11"/>
      <c r="FN36" s="11"/>
      <c r="FO36" s="11"/>
      <c r="FP36" s="11"/>
      <c r="FQ36" s="11"/>
      <c r="FR36" s="11"/>
      <c r="FS36" s="11"/>
      <c r="FT36" s="11"/>
      <c r="FU36" s="11"/>
      <c r="FV36" s="11"/>
      <c r="FW36" s="11"/>
      <c r="FX36" s="11"/>
      <c r="FY36" s="11"/>
      <c r="FZ36" s="11"/>
      <c r="GA36" s="11"/>
      <c r="GB36" s="11"/>
      <c r="GC36" s="11"/>
      <c r="GD36" s="11"/>
      <c r="GE36" s="11"/>
      <c r="GF36" s="11"/>
      <c r="GG36" s="11"/>
      <c r="GH36" s="11"/>
      <c r="GI36" s="11"/>
      <c r="GJ36" s="11"/>
      <c r="GK36" s="11"/>
      <c r="GL36" s="11"/>
      <c r="GM36" s="11"/>
      <c r="GN36" s="11"/>
      <c r="GO36" s="11"/>
      <c r="GP36" s="11"/>
      <c r="GQ36" s="11"/>
      <c r="GR36" s="11"/>
      <c r="GS36" s="11"/>
      <c r="GT36" s="11"/>
      <c r="GU36" s="11"/>
      <c r="GV36" s="11"/>
      <c r="GW36" s="11"/>
      <c r="GX36" s="11"/>
      <c r="GY36" s="11"/>
      <c r="GZ36" s="11"/>
      <c r="HA36" s="11"/>
      <c r="HB36" s="11"/>
      <c r="HC36" s="11"/>
      <c r="HD36" s="11"/>
      <c r="HE36" s="11"/>
      <c r="HF36" s="11"/>
      <c r="HG36" s="11"/>
      <c r="HH36" s="11"/>
      <c r="HI36" s="11"/>
      <c r="HJ36" s="11"/>
      <c r="HK36" s="11"/>
      <c r="HL36" s="11"/>
      <c r="HM36" s="11"/>
      <c r="HN36" s="11"/>
      <c r="HO36" s="11"/>
      <c r="HP36" s="11"/>
      <c r="HQ36" s="11"/>
      <c r="HR36" s="11"/>
      <c r="HS36" s="11"/>
      <c r="HT36" s="11"/>
      <c r="HU36" s="11"/>
      <c r="HV36" s="11"/>
      <c r="HW36" s="11"/>
      <c r="HX36" s="11"/>
      <c r="HY36" s="11"/>
      <c r="HZ36" s="11"/>
      <c r="IA36" s="11"/>
      <c r="IB36" s="11"/>
      <c r="IC36" s="11"/>
      <c r="ID36" s="11"/>
      <c r="IE36" s="11"/>
      <c r="IF36" s="11"/>
      <c r="IG36" s="11"/>
      <c r="IH36" s="11"/>
      <c r="II36" s="11"/>
      <c r="IJ36" s="11"/>
      <c r="IK36" s="11"/>
      <c r="IL36" s="11"/>
      <c r="AMA36"/>
      <c r="AMB36"/>
      <c r="AMC36"/>
      <c r="AMD36"/>
      <c r="AME36"/>
      <c r="AMF36"/>
      <c r="AMG36"/>
      <c r="AMH36"/>
    </row>
    <row r="37" spans="1:1022" s="8" customFormat="1" ht="15.95" customHeight="1" x14ac:dyDescent="0.2">
      <c r="A37" s="8">
        <f ca="1">COUNTIF(G37:OFFSET(G37,0,$D$2-1),"P")+COUNTIF(G37:OFFSET(G37,0,$D$2-1),"X")</f>
        <v>3</v>
      </c>
      <c r="B37" s="8">
        <f t="shared" si="0"/>
        <v>3</v>
      </c>
      <c r="C37" s="9">
        <f ca="1">(COUNTIF(G37:OFFSET(G37,0,$D$2-1),"P")/$D$2)+(COUNTIF(G37:OFFSET(G37,0,$D$2-1),"X")/$D$2)</f>
        <v>1</v>
      </c>
      <c r="D37" s="10" t="str">
        <f t="shared" ca="1" si="1"/>
        <v>PRESENTE</v>
      </c>
      <c r="E37" s="10" t="str">
        <f ca="1">IF($C36&gt;=0.5,"P","F")</f>
        <v>P</v>
      </c>
      <c r="F37" s="10" t="s">
        <v>57</v>
      </c>
      <c r="G37" s="8" t="s">
        <v>9</v>
      </c>
      <c r="H37" s="8" t="s">
        <v>9</v>
      </c>
      <c r="I37" s="8" t="s">
        <v>9</v>
      </c>
      <c r="FC37" s="11"/>
      <c r="FD37" s="11"/>
      <c r="FE37" s="11"/>
      <c r="FF37" s="11"/>
      <c r="FG37" s="11"/>
      <c r="FH37" s="11"/>
      <c r="FI37" s="11"/>
      <c r="FJ37" s="11"/>
      <c r="FK37" s="11"/>
      <c r="FL37" s="11"/>
      <c r="FM37" s="11"/>
      <c r="FN37" s="11"/>
      <c r="FO37" s="11"/>
      <c r="FP37" s="11"/>
      <c r="FQ37" s="11"/>
      <c r="FR37" s="11"/>
      <c r="FS37" s="11"/>
      <c r="FT37" s="11"/>
      <c r="FU37" s="11"/>
      <c r="FV37" s="11"/>
      <c r="FW37" s="11"/>
      <c r="FX37" s="11"/>
      <c r="FY37" s="11"/>
      <c r="FZ37" s="11"/>
      <c r="GA37" s="11"/>
      <c r="GB37" s="11"/>
      <c r="GC37" s="11"/>
      <c r="GD37" s="11"/>
      <c r="GE37" s="11"/>
      <c r="GF37" s="11"/>
      <c r="GG37" s="11"/>
      <c r="GH37" s="11"/>
      <c r="GI37" s="11"/>
      <c r="GJ37" s="11"/>
      <c r="GK37" s="11"/>
      <c r="GL37" s="11"/>
      <c r="GM37" s="11"/>
      <c r="GN37" s="11"/>
      <c r="GO37" s="11"/>
      <c r="GP37" s="11"/>
      <c r="GQ37" s="11"/>
      <c r="GR37" s="11"/>
      <c r="GS37" s="11"/>
      <c r="GT37" s="11"/>
      <c r="GU37" s="11"/>
      <c r="GV37" s="11"/>
      <c r="GW37" s="11"/>
      <c r="GX37" s="11"/>
      <c r="GY37" s="11"/>
      <c r="GZ37" s="11"/>
      <c r="HA37" s="11"/>
      <c r="HB37" s="11"/>
      <c r="HC37" s="11"/>
      <c r="HD37" s="11"/>
      <c r="HE37" s="11"/>
      <c r="HF37" s="11"/>
      <c r="HG37" s="11"/>
      <c r="HH37" s="11"/>
      <c r="HI37" s="11"/>
      <c r="HJ37" s="11"/>
      <c r="HK37" s="11"/>
      <c r="HL37" s="11"/>
      <c r="HM37" s="11"/>
      <c r="HN37" s="11"/>
      <c r="HO37" s="11"/>
      <c r="HP37" s="11"/>
      <c r="HQ37" s="11"/>
      <c r="HR37" s="11"/>
      <c r="HS37" s="11"/>
      <c r="HT37" s="11"/>
      <c r="HU37" s="11"/>
      <c r="HV37" s="11"/>
      <c r="HW37" s="11"/>
      <c r="HX37" s="11"/>
      <c r="HY37" s="11"/>
      <c r="HZ37" s="11"/>
      <c r="IA37" s="11"/>
      <c r="IB37" s="11"/>
      <c r="IC37" s="11"/>
      <c r="ID37" s="11"/>
      <c r="IE37" s="11"/>
      <c r="IF37" s="11"/>
      <c r="IG37" s="11"/>
      <c r="IH37" s="11"/>
      <c r="II37" s="11"/>
      <c r="IJ37" s="11"/>
      <c r="IK37" s="11"/>
      <c r="IL37" s="11"/>
      <c r="AMA37"/>
      <c r="AMB37"/>
      <c r="AMC37"/>
      <c r="AMD37"/>
      <c r="AME37"/>
      <c r="AMF37"/>
      <c r="AMG37"/>
      <c r="AMH37"/>
    </row>
    <row r="38" spans="1:1022" s="8" customFormat="1" ht="15.95" customHeight="1" x14ac:dyDescent="0.2">
      <c r="A38" s="8">
        <f ca="1">COUNTIF(G38:OFFSET(G38,0,$D$2-1),"P")+COUNTIF(G38:OFFSET(G38,0,$D$2-1),"X")</f>
        <v>3</v>
      </c>
      <c r="B38" s="8">
        <f t="shared" si="0"/>
        <v>3</v>
      </c>
      <c r="C38" s="9">
        <f ca="1">(COUNTIF(G38:OFFSET(G38,0,$D$2-1),"P")/$D$2)+(COUNTIF(G38:OFFSET(G38,0,$D$2-1),"X")/$D$2)</f>
        <v>1</v>
      </c>
      <c r="D38" s="10" t="str">
        <f t="shared" ca="1" si="1"/>
        <v>PRESENTE</v>
      </c>
      <c r="E38" s="10"/>
      <c r="F38" s="10" t="s">
        <v>58</v>
      </c>
      <c r="G38" s="8" t="s">
        <v>9</v>
      </c>
      <c r="H38" s="8" t="s">
        <v>9</v>
      </c>
      <c r="I38" s="8" t="s">
        <v>9</v>
      </c>
      <c r="FC38" s="11"/>
      <c r="FD38" s="11"/>
      <c r="FE38" s="11"/>
      <c r="FF38" s="11"/>
      <c r="FG38" s="11"/>
      <c r="FH38" s="11"/>
      <c r="FI38" s="11"/>
      <c r="FJ38" s="11"/>
      <c r="FK38" s="11"/>
      <c r="FL38" s="11"/>
      <c r="FM38" s="11"/>
      <c r="FN38" s="11"/>
      <c r="FO38" s="11"/>
      <c r="FP38" s="11"/>
      <c r="FQ38" s="11"/>
      <c r="FR38" s="11"/>
      <c r="FS38" s="11"/>
      <c r="FT38" s="11"/>
      <c r="FU38" s="11"/>
      <c r="FV38" s="11"/>
      <c r="FW38" s="11"/>
      <c r="FX38" s="11"/>
      <c r="FY38" s="11"/>
      <c r="FZ38" s="11"/>
      <c r="GA38" s="11"/>
      <c r="GB38" s="11"/>
      <c r="GC38" s="11"/>
      <c r="GD38" s="11"/>
      <c r="GE38" s="11"/>
      <c r="GF38" s="11"/>
      <c r="GG38" s="11"/>
      <c r="GH38" s="11"/>
      <c r="GI38" s="11"/>
      <c r="GJ38" s="11"/>
      <c r="GK38" s="11"/>
      <c r="GL38" s="11"/>
      <c r="GM38" s="11"/>
      <c r="GN38" s="11"/>
      <c r="GO38" s="11"/>
      <c r="GP38" s="11"/>
      <c r="GQ38" s="11"/>
      <c r="GR38" s="11"/>
      <c r="GS38" s="11"/>
      <c r="GT38" s="11"/>
      <c r="GU38" s="11"/>
      <c r="GV38" s="11"/>
      <c r="GW38" s="11"/>
      <c r="GX38" s="11"/>
      <c r="GY38" s="11"/>
      <c r="GZ38" s="11"/>
      <c r="HA38" s="11"/>
      <c r="HB38" s="11"/>
      <c r="HC38" s="11"/>
      <c r="HD38" s="11"/>
      <c r="HE38" s="11"/>
      <c r="HF38" s="11"/>
      <c r="HG38" s="11"/>
      <c r="HH38" s="11"/>
      <c r="HI38" s="11"/>
      <c r="HJ38" s="11"/>
      <c r="HK38" s="11"/>
      <c r="HL38" s="11"/>
      <c r="HM38" s="11"/>
      <c r="HN38" s="11"/>
      <c r="HO38" s="11"/>
      <c r="HP38" s="11"/>
      <c r="HQ38" s="11"/>
      <c r="HR38" s="11"/>
      <c r="HS38" s="11"/>
      <c r="HT38" s="11"/>
      <c r="HU38" s="11"/>
      <c r="HV38" s="11"/>
      <c r="HW38" s="11"/>
      <c r="HX38" s="11"/>
      <c r="HY38" s="11"/>
      <c r="HZ38" s="11"/>
      <c r="IA38" s="11"/>
      <c r="IB38" s="11"/>
      <c r="IC38" s="11"/>
      <c r="ID38" s="11"/>
      <c r="IE38" s="11"/>
      <c r="IF38" s="11"/>
      <c r="IG38" s="11"/>
      <c r="IH38" s="11"/>
      <c r="II38" s="11"/>
      <c r="IJ38" s="11"/>
      <c r="IK38" s="11"/>
      <c r="IL38" s="11"/>
      <c r="AMA38"/>
      <c r="AMB38"/>
      <c r="AMC38"/>
      <c r="AMD38"/>
      <c r="AME38"/>
      <c r="AMF38"/>
      <c r="AMG38"/>
      <c r="AMH38"/>
    </row>
    <row r="39" spans="1:1022" s="8" customFormat="1" ht="15.95" customHeight="1" x14ac:dyDescent="0.2">
      <c r="A39" s="8">
        <f ca="1">COUNTIF(G39:OFFSET(G39,0,$D$2-1),"P")+COUNTIF(G39:OFFSET(G39,0,$D$2-1),"X")</f>
        <v>3</v>
      </c>
      <c r="B39" s="8">
        <f t="shared" si="0"/>
        <v>3</v>
      </c>
      <c r="C39" s="9">
        <f ca="1">(COUNTIF(G39:OFFSET(G39,0,$D$2-1),"P")/$D$2)+(COUNTIF(G39:OFFSET(G39,0,$D$2-1),"X")/$D$2)</f>
        <v>1</v>
      </c>
      <c r="D39" s="10" t="str">
        <f t="shared" ca="1" si="1"/>
        <v>PRESENTE</v>
      </c>
      <c r="E39" s="10" t="str">
        <f ca="1">IF($C34&gt;=0.5,"P","F")</f>
        <v>P</v>
      </c>
      <c r="F39" s="10" t="s">
        <v>59</v>
      </c>
      <c r="G39" s="8" t="s">
        <v>9</v>
      </c>
      <c r="H39" s="8" t="s">
        <v>9</v>
      </c>
      <c r="I39" s="8" t="s">
        <v>9</v>
      </c>
      <c r="FC39" s="11"/>
      <c r="FD39" s="11"/>
      <c r="FE39" s="11"/>
      <c r="FF39" s="11"/>
      <c r="FG39" s="11"/>
      <c r="FH39" s="11"/>
      <c r="FI39" s="11"/>
      <c r="FJ39" s="11"/>
      <c r="FK39" s="11"/>
      <c r="FL39" s="11"/>
      <c r="FM39" s="11"/>
      <c r="FN39" s="11"/>
      <c r="FO39" s="11"/>
      <c r="FP39" s="11"/>
      <c r="FQ39" s="11"/>
      <c r="FR39" s="11"/>
      <c r="FS39" s="11"/>
      <c r="FT39" s="11"/>
      <c r="FU39" s="11"/>
      <c r="FV39" s="11"/>
      <c r="FW39" s="11"/>
      <c r="FX39" s="11"/>
      <c r="FY39" s="11"/>
      <c r="FZ39" s="11"/>
      <c r="GA39" s="11"/>
      <c r="GB39" s="11"/>
      <c r="GC39" s="11"/>
      <c r="GD39" s="11"/>
      <c r="GE39" s="11"/>
      <c r="GF39" s="11"/>
      <c r="GG39" s="11"/>
      <c r="GH39" s="11"/>
      <c r="GI39" s="11"/>
      <c r="GJ39" s="11"/>
      <c r="GK39" s="11"/>
      <c r="GL39" s="11"/>
      <c r="GM39" s="11"/>
      <c r="GN39" s="11"/>
      <c r="GO39" s="11"/>
      <c r="GP39" s="11"/>
      <c r="GQ39" s="11"/>
      <c r="GR39" s="11"/>
      <c r="GS39" s="11"/>
      <c r="GT39" s="11"/>
      <c r="GU39" s="11"/>
      <c r="GV39" s="11"/>
      <c r="GW39" s="11"/>
      <c r="GX39" s="11"/>
      <c r="GY39" s="11"/>
      <c r="GZ39" s="11"/>
      <c r="HA39" s="11"/>
      <c r="HB39" s="11"/>
      <c r="HC39" s="11"/>
      <c r="HD39" s="11"/>
      <c r="HE39" s="11"/>
      <c r="HF39" s="11"/>
      <c r="HG39" s="11"/>
      <c r="HH39" s="11"/>
      <c r="HI39" s="11"/>
      <c r="HJ39" s="11"/>
      <c r="HK39" s="11"/>
      <c r="HL39" s="11"/>
      <c r="HM39" s="11"/>
      <c r="HN39" s="11"/>
      <c r="HO39" s="11"/>
      <c r="HP39" s="11"/>
      <c r="HQ39" s="11"/>
      <c r="HR39" s="11"/>
      <c r="HS39" s="11"/>
      <c r="HT39" s="11"/>
      <c r="HU39" s="11"/>
      <c r="HV39" s="11"/>
      <c r="HW39" s="11"/>
      <c r="HX39" s="11"/>
      <c r="HY39" s="11"/>
      <c r="HZ39" s="11"/>
      <c r="IA39" s="11"/>
      <c r="IB39" s="11"/>
      <c r="IC39" s="11"/>
      <c r="ID39" s="11"/>
      <c r="IE39" s="11"/>
      <c r="IF39" s="11"/>
      <c r="IG39" s="11"/>
      <c r="IH39" s="11"/>
      <c r="II39" s="11"/>
      <c r="IJ39" s="11"/>
      <c r="IK39" s="11"/>
      <c r="IL39" s="11"/>
      <c r="AMA39"/>
      <c r="AMB39"/>
      <c r="AMC39"/>
      <c r="AMD39"/>
      <c r="AME39"/>
      <c r="AMF39"/>
      <c r="AMG39"/>
      <c r="AMH39"/>
    </row>
    <row r="40" spans="1:1022" s="8" customFormat="1" ht="15.95" customHeight="1" x14ac:dyDescent="0.2">
      <c r="A40" s="8">
        <f ca="1">COUNTIF(G40:OFFSET(G40,0,$D$2-1),"P")+COUNTIF(G40:OFFSET(G40,0,$D$2-1),"X")</f>
        <v>3</v>
      </c>
      <c r="B40" s="8">
        <f t="shared" si="0"/>
        <v>3</v>
      </c>
      <c r="C40" s="9">
        <f ca="1">(COUNTIF(G40:OFFSET(G40,0,$D$2-1),"P")/$D$2)+(COUNTIF(G40:OFFSET(G40,0,$D$2-1),"X")/$D$2)</f>
        <v>1</v>
      </c>
      <c r="D40" s="10" t="str">
        <f t="shared" ca="1" si="1"/>
        <v>PRESENTE</v>
      </c>
      <c r="E40" s="10" t="str">
        <f ca="1">IF($C39&gt;=0.5,"P","F")</f>
        <v>P</v>
      </c>
      <c r="F40" s="10" t="s">
        <v>60</v>
      </c>
      <c r="G40" s="8" t="s">
        <v>9</v>
      </c>
      <c r="H40" s="8" t="s">
        <v>9</v>
      </c>
      <c r="I40" s="8" t="s">
        <v>9</v>
      </c>
      <c r="FC40" s="11"/>
      <c r="FD40" s="11"/>
      <c r="FE40" s="11"/>
      <c r="FF40" s="11"/>
      <c r="FG40" s="11"/>
      <c r="FH40" s="11"/>
      <c r="FI40" s="11"/>
      <c r="FJ40" s="11"/>
      <c r="FK40" s="11"/>
      <c r="FL40" s="11"/>
      <c r="FM40" s="11"/>
      <c r="FN40" s="11"/>
      <c r="FO40" s="11"/>
      <c r="FP40" s="11"/>
      <c r="FQ40" s="11"/>
      <c r="FR40" s="11"/>
      <c r="FS40" s="11"/>
      <c r="FT40" s="11"/>
      <c r="FU40" s="11"/>
      <c r="FV40" s="11"/>
      <c r="FW40" s="11"/>
      <c r="FX40" s="11"/>
      <c r="FY40" s="11"/>
      <c r="FZ40" s="11"/>
      <c r="GA40" s="11"/>
      <c r="GB40" s="11"/>
      <c r="GC40" s="11"/>
      <c r="GD40" s="11"/>
      <c r="GE40" s="11"/>
      <c r="GF40" s="11"/>
      <c r="GG40" s="11"/>
      <c r="GH40" s="11"/>
      <c r="GI40" s="11"/>
      <c r="GJ40" s="11"/>
      <c r="GK40" s="11"/>
      <c r="GL40" s="11"/>
      <c r="GM40" s="11"/>
      <c r="GN40" s="11"/>
      <c r="GO40" s="11"/>
      <c r="GP40" s="11"/>
      <c r="GQ40" s="11"/>
      <c r="GR40" s="11"/>
      <c r="GS40" s="11"/>
      <c r="GT40" s="11"/>
      <c r="GU40" s="11"/>
      <c r="GV40" s="11"/>
      <c r="GW40" s="11"/>
      <c r="GX40" s="11"/>
      <c r="GY40" s="11"/>
      <c r="GZ40" s="11"/>
      <c r="HA40" s="11"/>
      <c r="HB40" s="11"/>
      <c r="HC40" s="11"/>
      <c r="HD40" s="11"/>
      <c r="HE40" s="11"/>
      <c r="HF40" s="11"/>
      <c r="HG40" s="11"/>
      <c r="HH40" s="11"/>
      <c r="HI40" s="11"/>
      <c r="HJ40" s="11"/>
      <c r="HK40" s="11"/>
      <c r="HL40" s="11"/>
      <c r="HM40" s="11"/>
      <c r="HN40" s="11"/>
      <c r="HO40" s="11"/>
      <c r="HP40" s="11"/>
      <c r="HQ40" s="11"/>
      <c r="HR40" s="11"/>
      <c r="HS40" s="11"/>
      <c r="HT40" s="11"/>
      <c r="HU40" s="11"/>
      <c r="HV40" s="11"/>
      <c r="HW40" s="11"/>
      <c r="HX40" s="11"/>
      <c r="HY40" s="11"/>
      <c r="HZ40" s="11"/>
      <c r="IA40" s="11"/>
      <c r="IB40" s="11"/>
      <c r="IC40" s="11"/>
      <c r="ID40" s="11"/>
      <c r="IE40" s="11"/>
      <c r="IF40" s="11"/>
      <c r="IG40" s="11"/>
      <c r="IH40" s="11"/>
      <c r="II40" s="11"/>
      <c r="IJ40" s="11"/>
      <c r="IK40" s="11"/>
      <c r="IL40" s="11"/>
      <c r="AMA40"/>
      <c r="AMB40"/>
      <c r="AMC40"/>
      <c r="AMD40"/>
      <c r="AME40"/>
      <c r="AMF40"/>
      <c r="AMG40"/>
      <c r="AMH40"/>
    </row>
    <row r="41" spans="1:1022" s="8" customFormat="1" ht="15.95" customHeight="1" x14ac:dyDescent="0.2">
      <c r="A41" s="8">
        <f ca="1">COUNTIF(G41:OFFSET(G41,0,$D$2-1),"P")+COUNTIF(G41:OFFSET(G41,0,$D$2-1),"X")</f>
        <v>3</v>
      </c>
      <c r="B41" s="8">
        <f t="shared" si="0"/>
        <v>3</v>
      </c>
      <c r="C41" s="9">
        <f ca="1">(COUNTIF(G41:OFFSET(G41,0,$D$2-1),"P")/$D$2)+(COUNTIF(G41:OFFSET(G41,0,$D$2-1),"X")/$D$2)</f>
        <v>1</v>
      </c>
      <c r="D41" s="10" t="str">
        <f t="shared" ca="1" si="1"/>
        <v>PRESENTE</v>
      </c>
      <c r="E41" s="10" t="str">
        <f ca="1">IF($C41&gt;=0.5,"P","F")</f>
        <v>P</v>
      </c>
      <c r="F41" s="10" t="s">
        <v>61</v>
      </c>
      <c r="G41" s="8" t="s">
        <v>9</v>
      </c>
      <c r="H41" s="8" t="s">
        <v>9</v>
      </c>
      <c r="I41" s="8" t="s">
        <v>9</v>
      </c>
      <c r="FC41" s="11"/>
      <c r="FD41" s="11"/>
      <c r="FE41" s="11"/>
      <c r="FF41" s="11"/>
      <c r="FG41" s="11"/>
      <c r="FH41" s="11"/>
      <c r="FI41" s="11"/>
      <c r="FJ41" s="11"/>
      <c r="FK41" s="11"/>
      <c r="FL41" s="11"/>
      <c r="FM41" s="11"/>
      <c r="FN41" s="11"/>
      <c r="FO41" s="11"/>
      <c r="FP41" s="11"/>
      <c r="FQ41" s="11"/>
      <c r="FR41" s="11"/>
      <c r="FS41" s="11"/>
      <c r="FT41" s="11"/>
      <c r="FU41" s="11"/>
      <c r="FV41" s="11"/>
      <c r="FW41" s="11"/>
      <c r="FX41" s="11"/>
      <c r="FY41" s="11"/>
      <c r="FZ41" s="11"/>
      <c r="GA41" s="11"/>
      <c r="GB41" s="11"/>
      <c r="GC41" s="11"/>
      <c r="GD41" s="11"/>
      <c r="GE41" s="11"/>
      <c r="GF41" s="11"/>
      <c r="GG41" s="11"/>
      <c r="GH41" s="11"/>
      <c r="GI41" s="11"/>
      <c r="GJ41" s="11"/>
      <c r="GK41" s="11"/>
      <c r="GL41" s="11"/>
      <c r="GM41" s="11"/>
      <c r="GN41" s="11"/>
      <c r="GO41" s="11"/>
      <c r="GP41" s="11"/>
      <c r="GQ41" s="11"/>
      <c r="GR41" s="11"/>
      <c r="GS41" s="11"/>
      <c r="GT41" s="11"/>
      <c r="GU41" s="11"/>
      <c r="GV41" s="11"/>
      <c r="GW41" s="11"/>
      <c r="GX41" s="11"/>
      <c r="GY41" s="11"/>
      <c r="GZ41" s="11"/>
      <c r="HA41" s="11"/>
      <c r="HB41" s="11"/>
      <c r="HC41" s="11"/>
      <c r="HD41" s="11"/>
      <c r="HE41" s="11"/>
      <c r="HF41" s="11"/>
      <c r="HG41" s="11"/>
      <c r="HH41" s="11"/>
      <c r="HI41" s="11"/>
      <c r="HJ41" s="11"/>
      <c r="HK41" s="11"/>
      <c r="HL41" s="11"/>
      <c r="HM41" s="11"/>
      <c r="HN41" s="11"/>
      <c r="HO41" s="11"/>
      <c r="HP41" s="11"/>
      <c r="HQ41" s="11"/>
      <c r="HR41" s="11"/>
      <c r="HS41" s="11"/>
      <c r="HT41" s="11"/>
      <c r="HU41" s="11"/>
      <c r="HV41" s="11"/>
      <c r="HW41" s="11"/>
      <c r="HX41" s="11"/>
      <c r="HY41" s="11"/>
      <c r="HZ41" s="11"/>
      <c r="IA41" s="11"/>
      <c r="IB41" s="11"/>
      <c r="IC41" s="11"/>
      <c r="ID41" s="11"/>
      <c r="IE41" s="11"/>
      <c r="IF41" s="11"/>
      <c r="IG41" s="11"/>
      <c r="IH41" s="11"/>
      <c r="II41" s="11"/>
      <c r="IJ41" s="11"/>
      <c r="IK41" s="11"/>
      <c r="IL41" s="11"/>
      <c r="AMA41"/>
      <c r="AMB41"/>
      <c r="AMC41"/>
      <c r="AMD41"/>
      <c r="AME41"/>
      <c r="AMF41"/>
      <c r="AMG41"/>
      <c r="AMH41"/>
    </row>
    <row r="42" spans="1:1022" s="8" customFormat="1" ht="15.95" customHeight="1" x14ac:dyDescent="0.2">
      <c r="A42" s="8">
        <f ca="1">COUNTIF(G42:OFFSET(G42,0,$D$2-1),"P")+COUNTIF(G42:OFFSET(G42,0,$D$2-1),"X")</f>
        <v>3</v>
      </c>
      <c r="B42" s="8">
        <f t="shared" si="0"/>
        <v>3</v>
      </c>
      <c r="C42" s="9">
        <f ca="1">(COUNTIF(G42:OFFSET(G42,0,$D$2-1),"P")/$D$2)+(COUNTIF(G42:OFFSET(G42,0,$D$2-1),"X")/$D$2)</f>
        <v>1</v>
      </c>
      <c r="D42" s="10" t="str">
        <f t="shared" ca="1" si="1"/>
        <v>PRESENTE</v>
      </c>
      <c r="E42" s="10" t="str">
        <f ca="1">IF($C42&gt;=0.5,"P","F")</f>
        <v>P</v>
      </c>
      <c r="F42" s="10" t="s">
        <v>62</v>
      </c>
      <c r="G42" s="8" t="s">
        <v>9</v>
      </c>
      <c r="H42" s="8" t="s">
        <v>9</v>
      </c>
      <c r="I42" s="8" t="s">
        <v>9</v>
      </c>
      <c r="FC42" s="11"/>
      <c r="FD42" s="11"/>
      <c r="FE42" s="11"/>
      <c r="FF42" s="11"/>
      <c r="FG42" s="11"/>
      <c r="FH42" s="11"/>
      <c r="FI42" s="11"/>
      <c r="FJ42" s="11"/>
      <c r="FK42" s="11"/>
      <c r="FL42" s="11"/>
      <c r="FM42" s="11"/>
      <c r="FN42" s="11"/>
      <c r="FO42" s="11"/>
      <c r="FP42" s="11"/>
      <c r="FQ42" s="11"/>
      <c r="FR42" s="11"/>
      <c r="FS42" s="11"/>
      <c r="FT42" s="11"/>
      <c r="FU42" s="11"/>
      <c r="FV42" s="11"/>
      <c r="FW42" s="11"/>
      <c r="FX42" s="11"/>
      <c r="FY42" s="11"/>
      <c r="FZ42" s="11"/>
      <c r="GA42" s="11"/>
      <c r="GB42" s="11"/>
      <c r="GC42" s="11"/>
      <c r="GD42" s="11"/>
      <c r="GE42" s="11"/>
      <c r="GF42" s="11"/>
      <c r="GG42" s="11"/>
      <c r="GH42" s="11"/>
      <c r="GI42" s="11"/>
      <c r="GJ42" s="11"/>
      <c r="GK42" s="11"/>
      <c r="GL42" s="11"/>
      <c r="GM42" s="11"/>
      <c r="GN42" s="11"/>
      <c r="GO42" s="11"/>
      <c r="GP42" s="11"/>
      <c r="GQ42" s="11"/>
      <c r="GR42" s="11"/>
      <c r="GS42" s="11"/>
      <c r="GT42" s="11"/>
      <c r="GU42" s="11"/>
      <c r="GV42" s="11"/>
      <c r="GW42" s="11"/>
      <c r="GX42" s="11"/>
      <c r="GY42" s="11"/>
      <c r="GZ42" s="11"/>
      <c r="HA42" s="11"/>
      <c r="HB42" s="11"/>
      <c r="HC42" s="11"/>
      <c r="HD42" s="11"/>
      <c r="HE42" s="11"/>
      <c r="HF42" s="11"/>
      <c r="HG42" s="11"/>
      <c r="HH42" s="11"/>
      <c r="HI42" s="11"/>
      <c r="HJ42" s="11"/>
      <c r="HK42" s="11"/>
      <c r="HL42" s="11"/>
      <c r="HM42" s="11"/>
      <c r="HN42" s="11"/>
      <c r="HO42" s="11"/>
      <c r="HP42" s="11"/>
      <c r="HQ42" s="11"/>
      <c r="HR42" s="11"/>
      <c r="HS42" s="11"/>
      <c r="HT42" s="11"/>
      <c r="HU42" s="11"/>
      <c r="HV42" s="11"/>
      <c r="HW42" s="11"/>
      <c r="HX42" s="11"/>
      <c r="HY42" s="11"/>
      <c r="HZ42" s="11"/>
      <c r="IA42" s="11"/>
      <c r="IB42" s="11"/>
      <c r="IC42" s="11"/>
      <c r="ID42" s="11"/>
      <c r="IE42" s="11"/>
      <c r="IF42" s="11"/>
      <c r="IG42" s="11"/>
      <c r="IH42" s="11"/>
      <c r="II42" s="11"/>
      <c r="IJ42" s="11"/>
      <c r="IK42" s="11"/>
      <c r="IL42" s="11"/>
      <c r="AMA42"/>
      <c r="AMB42"/>
      <c r="AMC42"/>
      <c r="AMD42"/>
      <c r="AME42"/>
      <c r="AMF42"/>
      <c r="AMG42"/>
      <c r="AMH42"/>
    </row>
    <row r="43" spans="1:1022" s="8" customFormat="1" ht="15.95" customHeight="1" x14ac:dyDescent="0.2">
      <c r="A43" s="8">
        <f ca="1">COUNTIF(G43:OFFSET(G43,0,$D$2-1),"P")+COUNTIF(G43:OFFSET(G43,0,$D$2-1),"X")</f>
        <v>3</v>
      </c>
      <c r="B43" s="8">
        <f t="shared" si="0"/>
        <v>3</v>
      </c>
      <c r="C43" s="9">
        <f ca="1">(COUNTIF(G43:OFFSET(G43,0,$D$2-1),"P")/$D$2)+(COUNTIF(G43:OFFSET(G43,0,$D$2-1),"X")/$D$2)</f>
        <v>1</v>
      </c>
      <c r="D43" s="10" t="str">
        <f t="shared" ca="1" si="1"/>
        <v>PRESENTE</v>
      </c>
      <c r="E43" s="10" t="str">
        <f ca="1">IF($C43&gt;=0.5,"P","F")</f>
        <v>P</v>
      </c>
      <c r="F43" s="10" t="s">
        <v>63</v>
      </c>
      <c r="G43" s="8" t="s">
        <v>9</v>
      </c>
      <c r="H43" s="8" t="s">
        <v>9</v>
      </c>
      <c r="I43" s="8" t="s">
        <v>9</v>
      </c>
      <c r="FC43" s="11"/>
      <c r="FD43" s="11"/>
      <c r="FE43" s="11"/>
      <c r="FF43" s="11"/>
      <c r="FG43" s="11"/>
      <c r="FH43" s="11"/>
      <c r="FI43" s="11"/>
      <c r="FJ43" s="11"/>
      <c r="FK43" s="11"/>
      <c r="FL43" s="11"/>
      <c r="FM43" s="11"/>
      <c r="FN43" s="11"/>
      <c r="FO43" s="11"/>
      <c r="FP43" s="11"/>
      <c r="FQ43" s="11"/>
      <c r="FR43" s="11"/>
      <c r="FS43" s="11"/>
      <c r="FT43" s="11"/>
      <c r="FU43" s="11"/>
      <c r="FV43" s="11"/>
      <c r="FW43" s="11"/>
      <c r="FX43" s="11"/>
      <c r="FY43" s="11"/>
      <c r="FZ43" s="11"/>
      <c r="GA43" s="11"/>
      <c r="GB43" s="11"/>
      <c r="GC43" s="11"/>
      <c r="GD43" s="11"/>
      <c r="GE43" s="11"/>
      <c r="GF43" s="11"/>
      <c r="GG43" s="11"/>
      <c r="GH43" s="11"/>
      <c r="GI43" s="11"/>
      <c r="GJ43" s="11"/>
      <c r="GK43" s="11"/>
      <c r="GL43" s="11"/>
      <c r="GM43" s="11"/>
      <c r="GN43" s="11"/>
      <c r="GO43" s="11"/>
      <c r="GP43" s="11"/>
      <c r="GQ43" s="11"/>
      <c r="GR43" s="11"/>
      <c r="GS43" s="11"/>
      <c r="GT43" s="11"/>
      <c r="GU43" s="11"/>
      <c r="GV43" s="11"/>
      <c r="GW43" s="11"/>
      <c r="GX43" s="11"/>
      <c r="GY43" s="11"/>
      <c r="GZ43" s="11"/>
      <c r="HA43" s="11"/>
      <c r="HB43" s="11"/>
      <c r="HC43" s="11"/>
      <c r="HD43" s="11"/>
      <c r="HE43" s="11"/>
      <c r="HF43" s="11"/>
      <c r="HG43" s="11"/>
      <c r="HH43" s="11"/>
      <c r="HI43" s="11"/>
      <c r="HJ43" s="11"/>
      <c r="HK43" s="11"/>
      <c r="HL43" s="11"/>
      <c r="HM43" s="11"/>
      <c r="HN43" s="11"/>
      <c r="HO43" s="11"/>
      <c r="HP43" s="11"/>
      <c r="HQ43" s="11"/>
      <c r="HR43" s="11"/>
      <c r="HS43" s="11"/>
      <c r="HT43" s="11"/>
      <c r="HU43" s="11"/>
      <c r="HV43" s="11"/>
      <c r="HW43" s="11"/>
      <c r="HX43" s="11"/>
      <c r="HY43" s="11"/>
      <c r="HZ43" s="11"/>
      <c r="IA43" s="11"/>
      <c r="IB43" s="11"/>
      <c r="IC43" s="11"/>
      <c r="ID43" s="11"/>
      <c r="IE43" s="11"/>
      <c r="IF43" s="11"/>
      <c r="IG43" s="11"/>
      <c r="IH43" s="11"/>
      <c r="II43" s="11"/>
      <c r="IJ43" s="11"/>
      <c r="IK43" s="11"/>
      <c r="IL43" s="11"/>
      <c r="AMA43"/>
      <c r="AMB43"/>
      <c r="AMC43"/>
      <c r="AMD43"/>
      <c r="AME43"/>
      <c r="AMF43"/>
      <c r="AMG43"/>
      <c r="AMH43"/>
    </row>
    <row r="44" spans="1:1022" s="8" customFormat="1" ht="15.95" customHeight="1" x14ac:dyDescent="0.2">
      <c r="A44" s="8">
        <f ca="1">COUNTIF(G44:OFFSET(G44,0,$D$2-1),"P")+COUNTIF(G44:OFFSET(G44,0,$D$2-1),"X")</f>
        <v>3</v>
      </c>
      <c r="B44" s="8">
        <f t="shared" si="0"/>
        <v>3</v>
      </c>
      <c r="C44" s="9">
        <f ca="1">(COUNTIF(G44:OFFSET(G44,0,$D$2-1),"P")/$D$2)+(COUNTIF(G44:OFFSET(G44,0,$D$2-1),"X")/$D$2)</f>
        <v>1</v>
      </c>
      <c r="D44" s="10" t="str">
        <f t="shared" ca="1" si="1"/>
        <v>PRESENTE</v>
      </c>
      <c r="E44" s="10" t="str">
        <f ca="1">IF($C44&gt;=0.5,"P","F")</f>
        <v>P</v>
      </c>
      <c r="F44" s="10" t="s">
        <v>64</v>
      </c>
      <c r="G44" s="8" t="s">
        <v>9</v>
      </c>
      <c r="H44" s="8" t="s">
        <v>9</v>
      </c>
      <c r="I44" s="8" t="s">
        <v>9</v>
      </c>
      <c r="FC44" s="11"/>
      <c r="FD44" s="11"/>
      <c r="FE44" s="11"/>
      <c r="FF44" s="11"/>
      <c r="FG44" s="11"/>
      <c r="FH44" s="11"/>
      <c r="FI44" s="11"/>
      <c r="FJ44" s="11"/>
      <c r="FK44" s="11"/>
      <c r="FL44" s="11"/>
      <c r="FM44" s="11"/>
      <c r="FN44" s="11"/>
      <c r="FO44" s="11"/>
      <c r="FP44" s="11"/>
      <c r="FQ44" s="11"/>
      <c r="FR44" s="11"/>
      <c r="FS44" s="11"/>
      <c r="FT44" s="11"/>
      <c r="FU44" s="11"/>
      <c r="FV44" s="11"/>
      <c r="FW44" s="11"/>
      <c r="FX44" s="11"/>
      <c r="FY44" s="11"/>
      <c r="FZ44" s="11"/>
      <c r="GA44" s="11"/>
      <c r="GB44" s="11"/>
      <c r="GC44" s="11"/>
      <c r="GD44" s="11"/>
      <c r="GE44" s="11"/>
      <c r="GF44" s="11"/>
      <c r="GG44" s="11"/>
      <c r="GH44" s="11"/>
      <c r="GI44" s="11"/>
      <c r="GJ44" s="11"/>
      <c r="GK44" s="11"/>
      <c r="GL44" s="11"/>
      <c r="GM44" s="11"/>
      <c r="GN44" s="11"/>
      <c r="GO44" s="11"/>
      <c r="GP44" s="11"/>
      <c r="GQ44" s="11"/>
      <c r="GR44" s="11"/>
      <c r="GS44" s="11"/>
      <c r="GT44" s="11"/>
      <c r="GU44" s="11"/>
      <c r="GV44" s="11"/>
      <c r="GW44" s="11"/>
      <c r="GX44" s="11"/>
      <c r="GY44" s="11"/>
      <c r="GZ44" s="11"/>
      <c r="HA44" s="11"/>
      <c r="HB44" s="11"/>
      <c r="HC44" s="11"/>
      <c r="HD44" s="11"/>
      <c r="HE44" s="11"/>
      <c r="HF44" s="11"/>
      <c r="HG44" s="11"/>
      <c r="HH44" s="11"/>
      <c r="HI44" s="11"/>
      <c r="HJ44" s="11"/>
      <c r="HK44" s="11"/>
      <c r="HL44" s="11"/>
      <c r="HM44" s="11"/>
      <c r="HN44" s="11"/>
      <c r="HO44" s="11"/>
      <c r="HP44" s="11"/>
      <c r="HQ44" s="11"/>
      <c r="HR44" s="11"/>
      <c r="HS44" s="11"/>
      <c r="HT44" s="11"/>
      <c r="HU44" s="11"/>
      <c r="HV44" s="11"/>
      <c r="HW44" s="11"/>
      <c r="HX44" s="11"/>
      <c r="HY44" s="11"/>
      <c r="HZ44" s="11"/>
      <c r="IA44" s="11"/>
      <c r="IB44" s="11"/>
      <c r="IC44" s="11"/>
      <c r="ID44" s="11"/>
      <c r="IE44" s="11"/>
      <c r="IF44" s="11"/>
      <c r="IG44" s="11"/>
      <c r="IH44" s="11"/>
      <c r="II44" s="11"/>
      <c r="IJ44" s="11"/>
      <c r="IK44" s="11"/>
      <c r="IL44" s="11"/>
      <c r="AMA44"/>
      <c r="AMB44"/>
      <c r="AMC44"/>
      <c r="AMD44"/>
      <c r="AME44"/>
      <c r="AMF44"/>
      <c r="AMG44"/>
      <c r="AMH44"/>
    </row>
    <row r="45" spans="1:1022" s="13" customFormat="1" ht="21" x14ac:dyDescent="0.35">
      <c r="A45" s="12"/>
      <c r="B45" s="12"/>
      <c r="D45" s="12"/>
      <c r="E45" s="14"/>
      <c r="F45" s="13" t="s">
        <v>12</v>
      </c>
      <c r="G45" s="13">
        <f>COUNTIF(G4:G44,"P")+COUNTIF(G4:G44,"X")</f>
        <v>40</v>
      </c>
      <c r="H45" s="13">
        <f>COUNTIF(H4:H44,"P")+COUNTIF(H4:H44,"X")</f>
        <v>40</v>
      </c>
      <c r="I45" s="13">
        <f>COUNTIF(I4:I44,"P")+COUNTIF(I4:I44,"X")</f>
        <v>39</v>
      </c>
      <c r="P45" s="13">
        <f t="shared" ref="P45:BF45" si="4">COUNTIF(P4:P44,"P")+COUNTIF(P4:P44,"X")</f>
        <v>0</v>
      </c>
      <c r="Q45" s="13">
        <f t="shared" si="4"/>
        <v>0</v>
      </c>
      <c r="R45" s="13">
        <f t="shared" si="4"/>
        <v>0</v>
      </c>
      <c r="S45" s="13">
        <f t="shared" si="4"/>
        <v>0</v>
      </c>
      <c r="T45" s="13">
        <f t="shared" si="4"/>
        <v>0</v>
      </c>
      <c r="U45" s="13">
        <f t="shared" si="4"/>
        <v>0</v>
      </c>
      <c r="V45" s="13">
        <f t="shared" si="4"/>
        <v>0</v>
      </c>
      <c r="W45" s="13">
        <f t="shared" si="4"/>
        <v>0</v>
      </c>
      <c r="X45" s="13">
        <f t="shared" si="4"/>
        <v>0</v>
      </c>
      <c r="Y45" s="13">
        <f t="shared" si="4"/>
        <v>0</v>
      </c>
      <c r="Z45" s="13">
        <f t="shared" si="4"/>
        <v>0</v>
      </c>
      <c r="AA45" s="13">
        <f t="shared" si="4"/>
        <v>0</v>
      </c>
      <c r="AB45" s="13">
        <f t="shared" si="4"/>
        <v>0</v>
      </c>
      <c r="AC45" s="13">
        <f t="shared" si="4"/>
        <v>0</v>
      </c>
      <c r="AD45" s="13">
        <f t="shared" si="4"/>
        <v>0</v>
      </c>
      <c r="AE45" s="13">
        <f t="shared" si="4"/>
        <v>0</v>
      </c>
      <c r="AF45" s="13">
        <f t="shared" si="4"/>
        <v>0</v>
      </c>
      <c r="AG45" s="13">
        <f t="shared" si="4"/>
        <v>0</v>
      </c>
      <c r="AH45" s="13">
        <f t="shared" si="4"/>
        <v>0</v>
      </c>
      <c r="AI45" s="13">
        <f t="shared" si="4"/>
        <v>0</v>
      </c>
      <c r="AJ45" s="13">
        <f t="shared" si="4"/>
        <v>0</v>
      </c>
      <c r="AK45" s="13">
        <f t="shared" si="4"/>
        <v>0</v>
      </c>
      <c r="AL45" s="13">
        <f t="shared" si="4"/>
        <v>0</v>
      </c>
      <c r="AM45" s="13">
        <f t="shared" si="4"/>
        <v>0</v>
      </c>
      <c r="AN45" s="13">
        <f t="shared" si="4"/>
        <v>0</v>
      </c>
      <c r="AO45" s="13">
        <f t="shared" si="4"/>
        <v>0</v>
      </c>
      <c r="AP45" s="13">
        <f t="shared" si="4"/>
        <v>0</v>
      </c>
      <c r="AQ45" s="13">
        <f t="shared" si="4"/>
        <v>0</v>
      </c>
      <c r="AR45" s="13">
        <f t="shared" si="4"/>
        <v>0</v>
      </c>
      <c r="AS45" s="13">
        <f t="shared" si="4"/>
        <v>0</v>
      </c>
      <c r="AT45" s="13">
        <f t="shared" si="4"/>
        <v>0</v>
      </c>
      <c r="AU45" s="13">
        <f t="shared" si="4"/>
        <v>0</v>
      </c>
      <c r="AV45" s="13">
        <f t="shared" si="4"/>
        <v>0</v>
      </c>
      <c r="AW45" s="13">
        <f t="shared" si="4"/>
        <v>0</v>
      </c>
      <c r="AX45" s="13">
        <f t="shared" si="4"/>
        <v>0</v>
      </c>
      <c r="AY45" s="13">
        <f t="shared" si="4"/>
        <v>0</v>
      </c>
      <c r="AZ45" s="13">
        <f t="shared" si="4"/>
        <v>0</v>
      </c>
      <c r="BA45" s="13">
        <f t="shared" si="4"/>
        <v>0</v>
      </c>
      <c r="BB45" s="13">
        <f t="shared" si="4"/>
        <v>0</v>
      </c>
      <c r="BC45" s="13">
        <f t="shared" si="4"/>
        <v>0</v>
      </c>
      <c r="BD45" s="13">
        <f t="shared" si="4"/>
        <v>0</v>
      </c>
      <c r="BE45" s="13">
        <f t="shared" si="4"/>
        <v>0</v>
      </c>
      <c r="BF45" s="13">
        <f t="shared" si="4"/>
        <v>0</v>
      </c>
      <c r="AMA45"/>
      <c r="AMB45"/>
      <c r="AMC45"/>
      <c r="AMD45"/>
      <c r="AME45"/>
      <c r="AMF45"/>
      <c r="AMG45"/>
      <c r="AMH45"/>
    </row>
    <row r="46" spans="1:1022" ht="15" x14ac:dyDescent="0.25">
      <c r="D46" s="2"/>
      <c r="E46" s="2"/>
      <c r="F46" s="2"/>
    </row>
    <row r="47" spans="1:1022" ht="15" x14ac:dyDescent="0.25">
      <c r="D47" s="2"/>
      <c r="E47" s="2"/>
      <c r="F47" s="2" t="s">
        <v>13</v>
      </c>
    </row>
    <row r="48" spans="1:1022" ht="15" x14ac:dyDescent="0.25">
      <c r="D48" s="15" t="s">
        <v>9</v>
      </c>
      <c r="E48" s="15"/>
      <c r="F48" s="16" t="s">
        <v>14</v>
      </c>
    </row>
    <row r="49" spans="1:15" ht="15" x14ac:dyDescent="0.25">
      <c r="D49" s="15" t="s">
        <v>15</v>
      </c>
      <c r="E49" s="15"/>
      <c r="F49" s="16" t="s">
        <v>16</v>
      </c>
    </row>
    <row r="50" spans="1:15" ht="15" x14ac:dyDescent="0.25">
      <c r="D50" s="15" t="s">
        <v>17</v>
      </c>
      <c r="E50" s="15"/>
      <c r="F50" s="16" t="s">
        <v>18</v>
      </c>
    </row>
    <row r="51" spans="1:15" ht="15" x14ac:dyDescent="0.25">
      <c r="D51" s="15" t="s">
        <v>19</v>
      </c>
      <c r="E51" s="15"/>
      <c r="F51" s="16" t="s">
        <v>20</v>
      </c>
    </row>
    <row r="52" spans="1:15" ht="15" x14ac:dyDescent="0.25">
      <c r="D52" s="15" t="s">
        <v>21</v>
      </c>
      <c r="E52" s="15"/>
      <c r="F52" s="16" t="s">
        <v>22</v>
      </c>
    </row>
    <row r="53" spans="1:15" ht="15" x14ac:dyDescent="0.25">
      <c r="D53" s="15" t="s">
        <v>23</v>
      </c>
      <c r="E53" s="15"/>
      <c r="F53" s="2" t="s">
        <v>24</v>
      </c>
    </row>
    <row r="54" spans="1:15" ht="15.75" thickBot="1" x14ac:dyDescent="0.3">
      <c r="D54" s="2"/>
      <c r="E54" s="2"/>
      <c r="F54" s="2"/>
    </row>
    <row r="55" spans="1:15" ht="24" customHeight="1" thickBot="1" x14ac:dyDescent="0.25">
      <c r="A55" s="19" t="s">
        <v>25</v>
      </c>
      <c r="B55" s="19"/>
      <c r="C55" s="19"/>
      <c r="D55" s="19"/>
      <c r="E55" s="19"/>
      <c r="F55" s="19"/>
      <c r="G55" s="19"/>
      <c r="H55" s="18"/>
      <c r="I55" s="18"/>
      <c r="J55" s="17"/>
      <c r="K55" s="17"/>
      <c r="L55" s="17"/>
      <c r="M55" s="17"/>
      <c r="N55" s="17"/>
      <c r="O55" s="17"/>
    </row>
    <row r="56" spans="1:15" ht="13.5" thickBot="1" x14ac:dyDescent="0.25"/>
    <row r="57" spans="1:15" ht="24" customHeight="1" thickBot="1" x14ac:dyDescent="0.25">
      <c r="A57" s="19" t="s">
        <v>26</v>
      </c>
      <c r="B57" s="19"/>
      <c r="C57" s="19"/>
      <c r="D57" s="19"/>
      <c r="E57" s="19"/>
      <c r="F57" s="19"/>
      <c r="G57" s="19"/>
      <c r="H57" s="18"/>
      <c r="I57" s="18"/>
      <c r="J57" s="17"/>
      <c r="K57" s="17"/>
      <c r="L57" s="17"/>
      <c r="M57" s="17"/>
      <c r="N57" s="17"/>
      <c r="O57" s="17"/>
    </row>
    <row r="58" spans="1:15" ht="15" x14ac:dyDescent="0.25">
      <c r="D58" s="2"/>
      <c r="E58" s="2"/>
      <c r="F58" s="2"/>
    </row>
    <row r="59" spans="1:15" ht="15" x14ac:dyDescent="0.25">
      <c r="D59" s="2"/>
      <c r="E59" s="2"/>
      <c r="F59" s="2"/>
    </row>
    <row r="60" spans="1:15" ht="15" x14ac:dyDescent="0.25">
      <c r="D60" s="2"/>
      <c r="E60" s="2"/>
      <c r="F60" s="2"/>
    </row>
    <row r="61" spans="1:15" ht="15" x14ac:dyDescent="0.25">
      <c r="D61" s="2"/>
      <c r="E61" s="2"/>
      <c r="F61" s="2"/>
    </row>
    <row r="62" spans="1:15" ht="15" x14ac:dyDescent="0.25">
      <c r="D62" s="2"/>
      <c r="E62" s="2"/>
      <c r="F62" s="2"/>
    </row>
    <row r="63" spans="1:15" ht="15" x14ac:dyDescent="0.25">
      <c r="D63" s="2"/>
      <c r="E63" s="2"/>
      <c r="F63" s="2"/>
    </row>
    <row r="64" spans="1:15" ht="15" x14ac:dyDescent="0.25">
      <c r="D64" s="2"/>
      <c r="E64" s="2"/>
      <c r="F64" s="2"/>
    </row>
    <row r="65" spans="4:6" ht="15" x14ac:dyDescent="0.25">
      <c r="D65" s="2"/>
      <c r="E65" s="2"/>
      <c r="F65" s="2"/>
    </row>
    <row r="66" spans="4:6" ht="15" x14ac:dyDescent="0.25">
      <c r="D66" s="2"/>
      <c r="E66" s="2"/>
      <c r="F66" s="2"/>
    </row>
    <row r="67" spans="4:6" ht="15" x14ac:dyDescent="0.25">
      <c r="D67" s="2"/>
      <c r="E67" s="2"/>
      <c r="F67" s="2"/>
    </row>
    <row r="68" spans="4:6" ht="15" x14ac:dyDescent="0.25">
      <c r="D68" s="2"/>
      <c r="E68" s="2"/>
      <c r="F68" s="2"/>
    </row>
    <row r="69" spans="4:6" ht="15" x14ac:dyDescent="0.25">
      <c r="D69" s="2"/>
      <c r="E69" s="2"/>
      <c r="F69" s="2"/>
    </row>
    <row r="70" spans="4:6" ht="15" x14ac:dyDescent="0.25">
      <c r="D70" s="2"/>
      <c r="E70" s="2"/>
      <c r="F70" s="2"/>
    </row>
    <row r="71" spans="4:6" ht="15" x14ac:dyDescent="0.25">
      <c r="D71" s="2"/>
      <c r="E71" s="2"/>
      <c r="F71" s="2"/>
    </row>
    <row r="72" spans="4:6" ht="15" x14ac:dyDescent="0.25">
      <c r="D72" s="2"/>
      <c r="E72" s="2"/>
      <c r="F72" s="2"/>
    </row>
    <row r="73" spans="4:6" ht="15" x14ac:dyDescent="0.25">
      <c r="D73" s="2"/>
      <c r="E73" s="2"/>
      <c r="F73" s="2"/>
    </row>
    <row r="74" spans="4:6" ht="15" x14ac:dyDescent="0.25">
      <c r="D74" s="2"/>
      <c r="E74" s="2"/>
      <c r="F74" s="2"/>
    </row>
    <row r="75" spans="4:6" ht="15" x14ac:dyDescent="0.25">
      <c r="D75" s="2"/>
      <c r="E75" s="2"/>
      <c r="F75" s="2"/>
    </row>
    <row r="76" spans="4:6" ht="15" x14ac:dyDescent="0.25">
      <c r="D76" s="2"/>
      <c r="E76" s="2"/>
      <c r="F76" s="2"/>
    </row>
    <row r="77" spans="4:6" ht="15" x14ac:dyDescent="0.25">
      <c r="D77" s="2"/>
      <c r="E77" s="2"/>
      <c r="F77" s="2"/>
    </row>
    <row r="78" spans="4:6" ht="15" x14ac:dyDescent="0.25">
      <c r="D78" s="2"/>
      <c r="E78" s="2"/>
      <c r="F78" s="2"/>
    </row>
    <row r="79" spans="4:6" ht="15" x14ac:dyDescent="0.25">
      <c r="D79" s="2"/>
      <c r="E79" s="2"/>
      <c r="F79" s="2"/>
    </row>
    <row r="80" spans="4:6" ht="15" x14ac:dyDescent="0.25">
      <c r="D80" s="2"/>
      <c r="E80" s="2"/>
      <c r="F80" s="2"/>
    </row>
    <row r="81" spans="4:6" ht="15" x14ac:dyDescent="0.25">
      <c r="D81" s="2"/>
      <c r="E81" s="2"/>
      <c r="F81" s="2"/>
    </row>
    <row r="82" spans="4:6" ht="15" x14ac:dyDescent="0.25">
      <c r="D82" s="2"/>
      <c r="E82" s="2"/>
      <c r="F82" s="2"/>
    </row>
    <row r="83" spans="4:6" ht="15" x14ac:dyDescent="0.25">
      <c r="D83" s="2"/>
      <c r="E83" s="2"/>
      <c r="F83" s="2"/>
    </row>
    <row r="84" spans="4:6" ht="15" x14ac:dyDescent="0.25">
      <c r="D84" s="2"/>
      <c r="E84" s="2"/>
      <c r="F84" s="2"/>
    </row>
    <row r="85" spans="4:6" ht="15" x14ac:dyDescent="0.25">
      <c r="D85" s="2"/>
      <c r="E85" s="2"/>
      <c r="F85" s="2"/>
    </row>
    <row r="86" spans="4:6" ht="15" x14ac:dyDescent="0.25">
      <c r="D86" s="2"/>
      <c r="E86" s="2"/>
      <c r="F86" s="2"/>
    </row>
    <row r="87" spans="4:6" ht="15" x14ac:dyDescent="0.25">
      <c r="D87" s="2"/>
      <c r="E87" s="2"/>
      <c r="F87" s="2"/>
    </row>
    <row r="88" spans="4:6" ht="15" x14ac:dyDescent="0.25">
      <c r="D88" s="2"/>
      <c r="E88" s="2"/>
      <c r="F88" s="2"/>
    </row>
    <row r="89" spans="4:6" ht="15" x14ac:dyDescent="0.25">
      <c r="D89" s="2"/>
      <c r="E89" s="2"/>
      <c r="F89" s="2"/>
    </row>
    <row r="90" spans="4:6" ht="15" x14ac:dyDescent="0.25">
      <c r="D90" s="2"/>
      <c r="E90" s="2"/>
      <c r="F90" s="2"/>
    </row>
    <row r="91" spans="4:6" ht="15" x14ac:dyDescent="0.25">
      <c r="D91" s="2"/>
      <c r="E91" s="2"/>
      <c r="F91" s="2"/>
    </row>
    <row r="92" spans="4:6" ht="15" x14ac:dyDescent="0.25">
      <c r="D92" s="2"/>
      <c r="E92" s="2"/>
      <c r="F92" s="2"/>
    </row>
    <row r="93" spans="4:6" ht="15" x14ac:dyDescent="0.25">
      <c r="D93" s="2"/>
      <c r="E93" s="2"/>
      <c r="F93" s="2"/>
    </row>
    <row r="94" spans="4:6" ht="15" x14ac:dyDescent="0.25">
      <c r="D94" s="2"/>
      <c r="E94" s="2"/>
      <c r="F94" s="2"/>
    </row>
    <row r="95" spans="4:6" ht="15" x14ac:dyDescent="0.25">
      <c r="D95" s="2"/>
      <c r="E95" s="2"/>
      <c r="F95" s="2"/>
    </row>
    <row r="96" spans="4:6" ht="15" x14ac:dyDescent="0.25">
      <c r="D96" s="2"/>
      <c r="E96" s="2"/>
      <c r="F96" s="2"/>
    </row>
    <row r="97" spans="4:6" ht="15" x14ac:dyDescent="0.25">
      <c r="D97" s="2"/>
      <c r="E97" s="2"/>
      <c r="F97" s="2"/>
    </row>
    <row r="98" spans="4:6" ht="15" x14ac:dyDescent="0.25">
      <c r="D98" s="2"/>
      <c r="E98" s="2"/>
      <c r="F98" s="2"/>
    </row>
    <row r="99" spans="4:6" ht="15" x14ac:dyDescent="0.25">
      <c r="D99" s="2"/>
      <c r="E99" s="2"/>
      <c r="F99" s="2"/>
    </row>
    <row r="100" spans="4:6" ht="15" x14ac:dyDescent="0.25">
      <c r="D100" s="2"/>
      <c r="E100" s="2"/>
      <c r="F100" s="2"/>
    </row>
    <row r="101" spans="4:6" ht="15" x14ac:dyDescent="0.25">
      <c r="D101" s="2"/>
      <c r="E101" s="2"/>
      <c r="F101" s="2"/>
    </row>
    <row r="102" spans="4:6" ht="15" x14ac:dyDescent="0.25">
      <c r="D102" s="2"/>
      <c r="E102" s="2"/>
      <c r="F102" s="2"/>
    </row>
    <row r="103" spans="4:6" ht="15" x14ac:dyDescent="0.25">
      <c r="D103" s="2"/>
      <c r="E103" s="2"/>
      <c r="F103" s="2"/>
    </row>
    <row r="104" spans="4:6" ht="15" x14ac:dyDescent="0.25">
      <c r="D104" s="2"/>
      <c r="E104" s="2"/>
      <c r="F104" s="2"/>
    </row>
    <row r="105" spans="4:6" ht="15" x14ac:dyDescent="0.25">
      <c r="D105" s="2"/>
      <c r="E105" s="2"/>
      <c r="F105" s="2"/>
    </row>
    <row r="106" spans="4:6" ht="15" x14ac:dyDescent="0.25">
      <c r="D106" s="2"/>
      <c r="E106" s="2"/>
      <c r="F106" s="2"/>
    </row>
    <row r="107" spans="4:6" ht="15" x14ac:dyDescent="0.25">
      <c r="D107" s="2"/>
      <c r="E107" s="2"/>
      <c r="F107" s="2"/>
    </row>
    <row r="108" spans="4:6" ht="15" x14ac:dyDescent="0.25">
      <c r="D108" s="2"/>
      <c r="E108" s="2"/>
      <c r="F108" s="2"/>
    </row>
    <row r="109" spans="4:6" ht="15" x14ac:dyDescent="0.25">
      <c r="D109" s="2"/>
      <c r="E109" s="2"/>
      <c r="F109" s="2"/>
    </row>
    <row r="110" spans="4:6" ht="15" x14ac:dyDescent="0.25">
      <c r="D110" s="2"/>
      <c r="E110" s="2"/>
      <c r="F110" s="2"/>
    </row>
    <row r="111" spans="4:6" ht="15" x14ac:dyDescent="0.25">
      <c r="D111" s="2"/>
      <c r="E111" s="2"/>
      <c r="F111" s="2"/>
    </row>
    <row r="112" spans="4:6" ht="15" x14ac:dyDescent="0.25">
      <c r="D112" s="2"/>
      <c r="E112" s="2"/>
      <c r="F112" s="2"/>
    </row>
    <row r="113" spans="4:6" ht="15" x14ac:dyDescent="0.25">
      <c r="D113" s="2"/>
      <c r="E113" s="2"/>
      <c r="F113" s="2"/>
    </row>
    <row r="114" spans="4:6" ht="15" x14ac:dyDescent="0.25">
      <c r="D114" s="2"/>
      <c r="E114" s="2"/>
      <c r="F114" s="2"/>
    </row>
    <row r="115" spans="4:6" ht="15" x14ac:dyDescent="0.25">
      <c r="D115" s="2"/>
      <c r="E115" s="2"/>
      <c r="F115" s="2"/>
    </row>
    <row r="116" spans="4:6" ht="15" x14ac:dyDescent="0.25">
      <c r="D116" s="2"/>
      <c r="E116" s="2"/>
      <c r="F116" s="2"/>
    </row>
    <row r="117" spans="4:6" ht="15" x14ac:dyDescent="0.25">
      <c r="D117" s="2"/>
      <c r="E117" s="2"/>
      <c r="F117" s="2"/>
    </row>
    <row r="118" spans="4:6" ht="15" x14ac:dyDescent="0.25">
      <c r="D118" s="2"/>
      <c r="E118" s="2"/>
      <c r="F118" s="2"/>
    </row>
    <row r="119" spans="4:6" ht="15" x14ac:dyDescent="0.25">
      <c r="D119" s="2"/>
      <c r="E119" s="2"/>
      <c r="F119" s="2"/>
    </row>
    <row r="120" spans="4:6" ht="15" x14ac:dyDescent="0.25">
      <c r="D120" s="2"/>
      <c r="E120" s="2"/>
      <c r="F120" s="2"/>
    </row>
    <row r="121" spans="4:6" ht="15" x14ac:dyDescent="0.25">
      <c r="D121" s="2"/>
      <c r="E121" s="2"/>
      <c r="F121" s="2"/>
    </row>
    <row r="122" spans="4:6" ht="15" x14ac:dyDescent="0.25">
      <c r="D122" s="2"/>
      <c r="E122" s="2"/>
      <c r="F122" s="2"/>
    </row>
    <row r="123" spans="4:6" ht="15" x14ac:dyDescent="0.25">
      <c r="D123" s="2"/>
      <c r="E123" s="2"/>
      <c r="F123" s="2"/>
    </row>
    <row r="124" spans="4:6" ht="15" x14ac:dyDescent="0.25">
      <c r="D124" s="2"/>
      <c r="E124" s="2"/>
      <c r="F124" s="2"/>
    </row>
    <row r="125" spans="4:6" ht="15" x14ac:dyDescent="0.25">
      <c r="D125" s="2"/>
      <c r="E125" s="2"/>
      <c r="F125" s="2"/>
    </row>
    <row r="126" spans="4:6" ht="15" x14ac:dyDescent="0.25">
      <c r="D126" s="2"/>
      <c r="E126" s="2"/>
      <c r="F126" s="2"/>
    </row>
    <row r="127" spans="4:6" ht="15" x14ac:dyDescent="0.25">
      <c r="D127" s="2"/>
      <c r="E127" s="2"/>
      <c r="F127" s="2"/>
    </row>
    <row r="128" spans="4:6" ht="15" x14ac:dyDescent="0.25">
      <c r="D128" s="2"/>
      <c r="E128" s="2"/>
      <c r="F128" s="2"/>
    </row>
    <row r="129" spans="4:6" ht="15" x14ac:dyDescent="0.25">
      <c r="D129" s="2"/>
      <c r="E129" s="2"/>
      <c r="F129" s="2"/>
    </row>
    <row r="130" spans="4:6" ht="15" x14ac:dyDescent="0.25">
      <c r="D130" s="2"/>
      <c r="E130" s="2"/>
      <c r="F130" s="2"/>
    </row>
    <row r="131" spans="4:6" ht="15" x14ac:dyDescent="0.25">
      <c r="D131" s="2"/>
      <c r="E131" s="2"/>
      <c r="F131" s="2"/>
    </row>
    <row r="132" spans="4:6" ht="15" x14ac:dyDescent="0.25">
      <c r="D132" s="2"/>
      <c r="E132" s="2"/>
      <c r="F132" s="2"/>
    </row>
    <row r="133" spans="4:6" ht="15" x14ac:dyDescent="0.25">
      <c r="D133" s="2"/>
      <c r="E133" s="2"/>
      <c r="F133" s="2"/>
    </row>
    <row r="134" spans="4:6" ht="15" x14ac:dyDescent="0.25">
      <c r="D134" s="2"/>
      <c r="E134" s="2"/>
      <c r="F134" s="2"/>
    </row>
    <row r="135" spans="4:6" ht="15" x14ac:dyDescent="0.25">
      <c r="D135" s="2"/>
      <c r="E135" s="2"/>
      <c r="F135" s="2"/>
    </row>
    <row r="136" spans="4:6" ht="15" x14ac:dyDescent="0.25">
      <c r="D136" s="2"/>
      <c r="E136" s="2"/>
      <c r="F136" s="2"/>
    </row>
    <row r="137" spans="4:6" ht="15" x14ac:dyDescent="0.25">
      <c r="D137" s="2"/>
      <c r="E137" s="2"/>
      <c r="F137" s="2"/>
    </row>
    <row r="138" spans="4:6" ht="15" x14ac:dyDescent="0.25">
      <c r="D138" s="2"/>
      <c r="E138" s="2"/>
      <c r="F138" s="2"/>
    </row>
    <row r="139" spans="4:6" ht="15" x14ac:dyDescent="0.25">
      <c r="D139" s="2"/>
      <c r="E139" s="2"/>
      <c r="F139" s="2"/>
    </row>
    <row r="140" spans="4:6" ht="15" x14ac:dyDescent="0.25">
      <c r="D140" s="2"/>
      <c r="E140" s="2"/>
      <c r="F140" s="2"/>
    </row>
    <row r="141" spans="4:6" ht="15" x14ac:dyDescent="0.25">
      <c r="D141" s="2"/>
      <c r="E141" s="2"/>
      <c r="F141" s="2"/>
    </row>
    <row r="142" spans="4:6" ht="15" x14ac:dyDescent="0.25">
      <c r="D142" s="2"/>
      <c r="E142" s="2"/>
      <c r="F142" s="2"/>
    </row>
    <row r="143" spans="4:6" ht="15" x14ac:dyDescent="0.25">
      <c r="D143" s="2"/>
      <c r="E143" s="2"/>
      <c r="F143" s="2"/>
    </row>
    <row r="144" spans="4:6" ht="15" x14ac:dyDescent="0.25">
      <c r="D144" s="2"/>
      <c r="E144" s="2"/>
      <c r="F144" s="2"/>
    </row>
    <row r="145" spans="4:6" ht="15" x14ac:dyDescent="0.25">
      <c r="D145" s="2"/>
      <c r="E145" s="2"/>
      <c r="F145" s="2"/>
    </row>
    <row r="146" spans="4:6" ht="15" x14ac:dyDescent="0.25">
      <c r="D146" s="2"/>
      <c r="E146" s="2"/>
      <c r="F146" s="2"/>
    </row>
    <row r="147" spans="4:6" ht="15" x14ac:dyDescent="0.25">
      <c r="D147" s="2"/>
      <c r="E147" s="2"/>
      <c r="F147" s="2"/>
    </row>
    <row r="148" spans="4:6" ht="15" x14ac:dyDescent="0.25">
      <c r="D148" s="2"/>
      <c r="E148" s="2"/>
      <c r="F148" s="2"/>
    </row>
    <row r="149" spans="4:6" ht="15" x14ac:dyDescent="0.25">
      <c r="D149" s="2"/>
      <c r="E149" s="2"/>
      <c r="F149" s="2"/>
    </row>
    <row r="150" spans="4:6" ht="15" x14ac:dyDescent="0.25">
      <c r="D150" s="2"/>
      <c r="E150" s="2"/>
      <c r="F150" s="2"/>
    </row>
    <row r="151" spans="4:6" ht="15" x14ac:dyDescent="0.25">
      <c r="D151" s="2"/>
      <c r="E151" s="2"/>
      <c r="F151" s="2"/>
    </row>
    <row r="152" spans="4:6" ht="15" x14ac:dyDescent="0.25">
      <c r="D152" s="2"/>
      <c r="E152" s="2"/>
      <c r="F152" s="2"/>
    </row>
    <row r="153" spans="4:6" ht="15" x14ac:dyDescent="0.25">
      <c r="D153" s="2"/>
      <c r="E153" s="2"/>
      <c r="F153" s="2"/>
    </row>
    <row r="154" spans="4:6" ht="15" x14ac:dyDescent="0.25">
      <c r="D154" s="2"/>
      <c r="E154" s="2"/>
      <c r="F154" s="2"/>
    </row>
    <row r="155" spans="4:6" ht="15" x14ac:dyDescent="0.25">
      <c r="D155" s="2"/>
      <c r="E155" s="2"/>
      <c r="F155" s="2"/>
    </row>
    <row r="156" spans="4:6" ht="15" x14ac:dyDescent="0.25">
      <c r="D156" s="2"/>
      <c r="E156" s="2"/>
      <c r="F156" s="2"/>
    </row>
    <row r="157" spans="4:6" ht="15" x14ac:dyDescent="0.25">
      <c r="D157" s="2"/>
      <c r="E157" s="2"/>
      <c r="F157" s="2"/>
    </row>
    <row r="158" spans="4:6" ht="15" x14ac:dyDescent="0.25">
      <c r="D158" s="2"/>
      <c r="E158" s="2"/>
      <c r="F158" s="2"/>
    </row>
    <row r="159" spans="4:6" ht="15" x14ac:dyDescent="0.25">
      <c r="D159" s="2"/>
      <c r="E159" s="2"/>
      <c r="F159" s="2"/>
    </row>
    <row r="160" spans="4:6" ht="15" x14ac:dyDescent="0.25">
      <c r="D160" s="2"/>
      <c r="E160" s="2"/>
      <c r="F160" s="2"/>
    </row>
    <row r="161" spans="4:6" ht="15" x14ac:dyDescent="0.25">
      <c r="D161" s="2"/>
      <c r="E161" s="2"/>
      <c r="F161" s="2"/>
    </row>
    <row r="162" spans="4:6" ht="15" x14ac:dyDescent="0.25">
      <c r="D162" s="2"/>
      <c r="E162" s="2"/>
      <c r="F162" s="2"/>
    </row>
    <row r="163" spans="4:6" ht="15" x14ac:dyDescent="0.25">
      <c r="D163" s="2"/>
      <c r="E163" s="2"/>
      <c r="F163" s="2"/>
    </row>
    <row r="164" spans="4:6" ht="15" x14ac:dyDescent="0.25">
      <c r="D164" s="2"/>
      <c r="E164" s="2"/>
      <c r="F164" s="2"/>
    </row>
    <row r="165" spans="4:6" ht="15" x14ac:dyDescent="0.25">
      <c r="D165" s="2"/>
      <c r="E165" s="2"/>
      <c r="F165" s="2"/>
    </row>
    <row r="166" spans="4:6" ht="15" x14ac:dyDescent="0.25">
      <c r="D166" s="2"/>
      <c r="E166" s="2"/>
      <c r="F166" s="2"/>
    </row>
    <row r="167" spans="4:6" ht="15" x14ac:dyDescent="0.25">
      <c r="D167" s="2"/>
      <c r="E167" s="2"/>
      <c r="F167" s="2"/>
    </row>
    <row r="168" spans="4:6" ht="15" x14ac:dyDescent="0.25">
      <c r="D168" s="2"/>
      <c r="E168" s="2"/>
      <c r="F168" s="2"/>
    </row>
    <row r="169" spans="4:6" ht="15" x14ac:dyDescent="0.25">
      <c r="D169" s="2"/>
      <c r="E169" s="2"/>
      <c r="F169" s="2"/>
    </row>
    <row r="170" spans="4:6" ht="15" x14ac:dyDescent="0.25">
      <c r="D170" s="2"/>
      <c r="E170" s="2"/>
      <c r="F170" s="2"/>
    </row>
    <row r="171" spans="4:6" ht="15" x14ac:dyDescent="0.25">
      <c r="D171" s="2"/>
      <c r="E171" s="2"/>
      <c r="F171" s="2"/>
    </row>
    <row r="172" spans="4:6" ht="15" x14ac:dyDescent="0.25">
      <c r="D172" s="2"/>
      <c r="E172" s="2"/>
      <c r="F172" s="2"/>
    </row>
    <row r="173" spans="4:6" ht="15" x14ac:dyDescent="0.25">
      <c r="D173" s="2"/>
      <c r="E173" s="2"/>
      <c r="F173" s="2"/>
    </row>
    <row r="174" spans="4:6" ht="15" x14ac:dyDescent="0.25">
      <c r="D174" s="2"/>
      <c r="E174" s="2"/>
      <c r="F174" s="2"/>
    </row>
    <row r="175" spans="4:6" ht="15" x14ac:dyDescent="0.25">
      <c r="D175" s="2"/>
      <c r="E175" s="2"/>
      <c r="F175" s="2"/>
    </row>
    <row r="176" spans="4:6" ht="15" x14ac:dyDescent="0.25">
      <c r="D176" s="2"/>
      <c r="E176" s="2"/>
      <c r="F176" s="2"/>
    </row>
    <row r="177" spans="4:6" ht="15" x14ac:dyDescent="0.25">
      <c r="D177" s="2"/>
      <c r="E177" s="2"/>
      <c r="F177" s="2"/>
    </row>
    <row r="178" spans="4:6" ht="15" x14ac:dyDescent="0.25">
      <c r="D178" s="2"/>
      <c r="E178" s="2"/>
      <c r="F178" s="2"/>
    </row>
    <row r="179" spans="4:6" ht="15" x14ac:dyDescent="0.25">
      <c r="D179" s="2"/>
      <c r="E179" s="2"/>
      <c r="F179" s="2"/>
    </row>
    <row r="180" spans="4:6" ht="15" x14ac:dyDescent="0.25">
      <c r="D180" s="2"/>
      <c r="E180" s="2"/>
      <c r="F180" s="2"/>
    </row>
    <row r="181" spans="4:6" ht="15" x14ac:dyDescent="0.25">
      <c r="D181" s="2"/>
      <c r="E181" s="2"/>
      <c r="F181" s="2"/>
    </row>
    <row r="182" spans="4:6" ht="15" x14ac:dyDescent="0.25">
      <c r="D182" s="2"/>
      <c r="E182" s="2"/>
      <c r="F182" s="2"/>
    </row>
    <row r="183" spans="4:6" ht="15" x14ac:dyDescent="0.25">
      <c r="D183" s="2"/>
      <c r="E183" s="2"/>
      <c r="F183" s="2"/>
    </row>
    <row r="184" spans="4:6" ht="15" x14ac:dyDescent="0.25">
      <c r="D184" s="2"/>
      <c r="E184" s="2"/>
      <c r="F184" s="2"/>
    </row>
    <row r="185" spans="4:6" ht="15" x14ac:dyDescent="0.25">
      <c r="D185" s="2"/>
      <c r="E185" s="2"/>
      <c r="F185" s="2"/>
    </row>
    <row r="186" spans="4:6" ht="15" x14ac:dyDescent="0.25">
      <c r="D186" s="2"/>
      <c r="E186" s="2"/>
      <c r="F186" s="2"/>
    </row>
    <row r="187" spans="4:6" ht="15" x14ac:dyDescent="0.25">
      <c r="D187" s="2"/>
      <c r="E187" s="2"/>
      <c r="F187" s="2"/>
    </row>
    <row r="188" spans="4:6" ht="15" x14ac:dyDescent="0.25">
      <c r="D188" s="2"/>
      <c r="E188" s="2"/>
      <c r="F188" s="2"/>
    </row>
    <row r="189" spans="4:6" ht="15" x14ac:dyDescent="0.25">
      <c r="D189" s="2"/>
      <c r="E189" s="2"/>
      <c r="F189" s="2"/>
    </row>
    <row r="190" spans="4:6" ht="15" x14ac:dyDescent="0.25">
      <c r="D190" s="2"/>
      <c r="E190" s="2"/>
      <c r="F190" s="2"/>
    </row>
    <row r="191" spans="4:6" ht="15" x14ac:dyDescent="0.25">
      <c r="D191" s="2"/>
      <c r="E191" s="2"/>
      <c r="F191" s="2"/>
    </row>
    <row r="192" spans="4:6" ht="15" x14ac:dyDescent="0.25">
      <c r="D192" s="2"/>
      <c r="E192" s="2"/>
      <c r="F192" s="2"/>
    </row>
    <row r="193" spans="4:6" ht="15" x14ac:dyDescent="0.25">
      <c r="D193" s="2"/>
      <c r="E193" s="2"/>
      <c r="F193" s="2"/>
    </row>
    <row r="194" spans="4:6" ht="15" x14ac:dyDescent="0.25">
      <c r="D194" s="2"/>
      <c r="E194" s="2"/>
      <c r="F194" s="2"/>
    </row>
    <row r="195" spans="4:6" ht="15" x14ac:dyDescent="0.25">
      <c r="D195" s="2"/>
      <c r="E195" s="2"/>
      <c r="F195" s="2"/>
    </row>
    <row r="196" spans="4:6" ht="15" x14ac:dyDescent="0.25">
      <c r="D196" s="2"/>
      <c r="E196" s="2"/>
      <c r="F196" s="2"/>
    </row>
    <row r="197" spans="4:6" ht="15" x14ac:dyDescent="0.25">
      <c r="D197" s="2"/>
      <c r="E197" s="2"/>
      <c r="F197" s="2"/>
    </row>
    <row r="198" spans="4:6" ht="15" x14ac:dyDescent="0.25">
      <c r="D198" s="2"/>
      <c r="E198" s="2"/>
      <c r="F198" s="2"/>
    </row>
    <row r="199" spans="4:6" ht="15" x14ac:dyDescent="0.25">
      <c r="D199" s="2"/>
      <c r="E199" s="2"/>
      <c r="F199" s="2"/>
    </row>
    <row r="200" spans="4:6" ht="15" x14ac:dyDescent="0.25">
      <c r="D200" s="2"/>
      <c r="E200" s="2"/>
      <c r="F200" s="2"/>
    </row>
    <row r="201" spans="4:6" ht="15" x14ac:dyDescent="0.25">
      <c r="D201" s="2"/>
      <c r="E201" s="2"/>
      <c r="F201" s="2"/>
    </row>
    <row r="202" spans="4:6" ht="15" x14ac:dyDescent="0.25">
      <c r="D202" s="2"/>
      <c r="E202" s="2"/>
      <c r="F202" s="2"/>
    </row>
    <row r="203" spans="4:6" ht="15" x14ac:dyDescent="0.25">
      <c r="D203" s="2"/>
      <c r="E203" s="2"/>
      <c r="F203" s="2"/>
    </row>
    <row r="204" spans="4:6" ht="15" x14ac:dyDescent="0.25">
      <c r="D204" s="2"/>
      <c r="E204" s="2"/>
      <c r="F204" s="2"/>
    </row>
    <row r="205" spans="4:6" ht="15" x14ac:dyDescent="0.25">
      <c r="D205" s="2"/>
      <c r="E205" s="2"/>
      <c r="F205" s="2"/>
    </row>
    <row r="206" spans="4:6" ht="15" x14ac:dyDescent="0.25">
      <c r="D206" s="2"/>
      <c r="E206" s="2"/>
      <c r="F206" s="2"/>
    </row>
    <row r="207" spans="4:6" ht="15" x14ac:dyDescent="0.25">
      <c r="D207" s="2"/>
      <c r="E207" s="2"/>
      <c r="F207" s="2"/>
    </row>
    <row r="208" spans="4:6" ht="15" x14ac:dyDescent="0.25">
      <c r="D208" s="2"/>
      <c r="E208" s="2"/>
      <c r="F208" s="2"/>
    </row>
    <row r="209" spans="4:6" ht="15" x14ac:dyDescent="0.25">
      <c r="D209" s="2"/>
      <c r="E209" s="2"/>
      <c r="F209" s="2"/>
    </row>
    <row r="210" spans="4:6" ht="15" x14ac:dyDescent="0.25">
      <c r="D210" s="2"/>
      <c r="E210" s="2"/>
      <c r="F210" s="2"/>
    </row>
    <row r="211" spans="4:6" ht="15" x14ac:dyDescent="0.25">
      <c r="D211" s="2"/>
      <c r="E211" s="2"/>
      <c r="F211" s="2"/>
    </row>
    <row r="212" spans="4:6" ht="15" x14ac:dyDescent="0.25">
      <c r="D212" s="2"/>
      <c r="E212" s="2"/>
      <c r="F212" s="2"/>
    </row>
    <row r="213" spans="4:6" ht="15" x14ac:dyDescent="0.25">
      <c r="D213" s="2"/>
      <c r="E213" s="2"/>
      <c r="F213" s="2"/>
    </row>
    <row r="214" spans="4:6" ht="15" x14ac:dyDescent="0.25">
      <c r="D214" s="2"/>
      <c r="E214" s="2"/>
      <c r="F214" s="2"/>
    </row>
    <row r="215" spans="4:6" ht="15" x14ac:dyDescent="0.25">
      <c r="D215" s="2"/>
      <c r="E215" s="2"/>
      <c r="F215" s="2"/>
    </row>
    <row r="216" spans="4:6" ht="15" x14ac:dyDescent="0.25">
      <c r="D216" s="2"/>
      <c r="E216" s="2"/>
      <c r="F216" s="2"/>
    </row>
    <row r="217" spans="4:6" ht="15" x14ac:dyDescent="0.25">
      <c r="D217" s="2"/>
      <c r="E217" s="2"/>
      <c r="F217" s="2"/>
    </row>
    <row r="218" spans="4:6" ht="15" x14ac:dyDescent="0.25">
      <c r="D218" s="2"/>
      <c r="E218" s="2"/>
      <c r="F218" s="2"/>
    </row>
    <row r="219" spans="4:6" ht="15" x14ac:dyDescent="0.25">
      <c r="D219" s="2"/>
      <c r="E219" s="2"/>
      <c r="F219" s="2"/>
    </row>
    <row r="220" spans="4:6" ht="15" x14ac:dyDescent="0.25">
      <c r="D220" s="2"/>
      <c r="E220" s="2"/>
      <c r="F220" s="2"/>
    </row>
    <row r="221" spans="4:6" ht="15" x14ac:dyDescent="0.25">
      <c r="D221" s="2"/>
      <c r="E221" s="2"/>
      <c r="F221" s="2"/>
    </row>
    <row r="222" spans="4:6" ht="15" x14ac:dyDescent="0.25">
      <c r="D222" s="2"/>
      <c r="E222" s="2"/>
      <c r="F222" s="2"/>
    </row>
    <row r="223" spans="4:6" ht="15" x14ac:dyDescent="0.25">
      <c r="D223" s="2"/>
      <c r="E223" s="2"/>
      <c r="F223" s="2"/>
    </row>
    <row r="224" spans="4:6" ht="15" x14ac:dyDescent="0.25">
      <c r="D224" s="2"/>
      <c r="E224" s="2"/>
      <c r="F224" s="2"/>
    </row>
    <row r="225" spans="4:6" ht="15" x14ac:dyDescent="0.25">
      <c r="D225" s="2"/>
      <c r="E225" s="2"/>
      <c r="F225" s="2"/>
    </row>
    <row r="226" spans="4:6" ht="15" x14ac:dyDescent="0.25">
      <c r="D226" s="2"/>
      <c r="E226" s="2"/>
      <c r="F226" s="2"/>
    </row>
    <row r="227" spans="4:6" ht="15" x14ac:dyDescent="0.25">
      <c r="D227" s="2"/>
      <c r="E227" s="2"/>
      <c r="F227" s="2"/>
    </row>
    <row r="228" spans="4:6" ht="15" x14ac:dyDescent="0.25">
      <c r="D228" s="2"/>
      <c r="E228" s="2"/>
      <c r="F228" s="2"/>
    </row>
    <row r="229" spans="4:6" ht="15" x14ac:dyDescent="0.25">
      <c r="D229" s="2"/>
      <c r="E229" s="2"/>
      <c r="F229" s="2"/>
    </row>
    <row r="230" spans="4:6" ht="15" x14ac:dyDescent="0.25">
      <c r="D230" s="2"/>
      <c r="E230" s="2"/>
      <c r="F230" s="2"/>
    </row>
    <row r="231" spans="4:6" ht="15" x14ac:dyDescent="0.25">
      <c r="D231" s="2"/>
      <c r="E231" s="2"/>
      <c r="F231" s="2"/>
    </row>
    <row r="232" spans="4:6" ht="15" x14ac:dyDescent="0.25">
      <c r="D232" s="2"/>
      <c r="E232" s="2"/>
      <c r="F232" s="2"/>
    </row>
    <row r="233" spans="4:6" ht="15" x14ac:dyDescent="0.25">
      <c r="D233" s="2"/>
      <c r="E233" s="2"/>
      <c r="F233" s="2"/>
    </row>
    <row r="234" spans="4:6" ht="15" x14ac:dyDescent="0.25">
      <c r="D234" s="2"/>
      <c r="E234" s="2"/>
      <c r="F234" s="2"/>
    </row>
    <row r="235" spans="4:6" ht="15" x14ac:dyDescent="0.25">
      <c r="D235" s="2"/>
      <c r="E235" s="2"/>
      <c r="F235" s="2"/>
    </row>
    <row r="236" spans="4:6" ht="15" x14ac:dyDescent="0.25">
      <c r="D236" s="2"/>
      <c r="E236" s="2"/>
      <c r="F236" s="2"/>
    </row>
    <row r="237" spans="4:6" ht="15" x14ac:dyDescent="0.25">
      <c r="D237" s="2"/>
      <c r="E237" s="2"/>
      <c r="F237" s="2"/>
    </row>
    <row r="238" spans="4:6" ht="15" x14ac:dyDescent="0.25">
      <c r="D238" s="2"/>
      <c r="E238" s="2"/>
      <c r="F238" s="2"/>
    </row>
    <row r="239" spans="4:6" ht="15" x14ac:dyDescent="0.25">
      <c r="D239" s="2"/>
      <c r="E239" s="2"/>
      <c r="F239" s="2"/>
    </row>
    <row r="240" spans="4:6" ht="15" x14ac:dyDescent="0.25">
      <c r="D240" s="2"/>
      <c r="E240" s="2"/>
      <c r="F240" s="2"/>
    </row>
    <row r="241" spans="4:6" ht="15" x14ac:dyDescent="0.25">
      <c r="D241" s="2"/>
      <c r="E241" s="2"/>
      <c r="F241" s="2"/>
    </row>
    <row r="242" spans="4:6" ht="15" x14ac:dyDescent="0.25">
      <c r="D242" s="2"/>
      <c r="E242" s="2"/>
      <c r="F242" s="2"/>
    </row>
    <row r="243" spans="4:6" ht="15" x14ac:dyDescent="0.25">
      <c r="D243" s="2"/>
      <c r="E243" s="2"/>
      <c r="F243" s="2"/>
    </row>
    <row r="244" spans="4:6" ht="15" x14ac:dyDescent="0.25">
      <c r="D244" s="2"/>
      <c r="E244" s="2"/>
      <c r="F244" s="2"/>
    </row>
    <row r="245" spans="4:6" ht="15" x14ac:dyDescent="0.25">
      <c r="D245" s="2"/>
      <c r="E245" s="2"/>
      <c r="F245" s="2"/>
    </row>
    <row r="246" spans="4:6" ht="15" x14ac:dyDescent="0.25">
      <c r="D246" s="2"/>
      <c r="E246" s="2"/>
      <c r="F246" s="2"/>
    </row>
    <row r="247" spans="4:6" ht="15" x14ac:dyDescent="0.25">
      <c r="D247" s="2"/>
      <c r="E247" s="2"/>
      <c r="F247" s="2"/>
    </row>
    <row r="248" spans="4:6" ht="15" x14ac:dyDescent="0.25">
      <c r="D248" s="2"/>
      <c r="E248" s="2"/>
      <c r="F248" s="2"/>
    </row>
    <row r="249" spans="4:6" ht="15" x14ac:dyDescent="0.25">
      <c r="D249" s="2"/>
      <c r="E249" s="2"/>
      <c r="F249" s="2"/>
    </row>
    <row r="250" spans="4:6" ht="15" x14ac:dyDescent="0.25">
      <c r="D250" s="2"/>
      <c r="E250" s="2"/>
      <c r="F250" s="2"/>
    </row>
    <row r="251" spans="4:6" ht="15" x14ac:dyDescent="0.25">
      <c r="D251" s="2"/>
      <c r="E251" s="2"/>
      <c r="F251" s="2"/>
    </row>
    <row r="252" spans="4:6" ht="15" x14ac:dyDescent="0.25">
      <c r="D252" s="2"/>
      <c r="E252" s="2"/>
      <c r="F252" s="2"/>
    </row>
    <row r="253" spans="4:6" ht="15" x14ac:dyDescent="0.25">
      <c r="D253" s="2"/>
      <c r="E253" s="2"/>
      <c r="F253" s="2"/>
    </row>
    <row r="254" spans="4:6" ht="15" x14ac:dyDescent="0.25">
      <c r="D254" s="2"/>
      <c r="E254" s="2"/>
      <c r="F254" s="2"/>
    </row>
    <row r="255" spans="4:6" ht="15" x14ac:dyDescent="0.25">
      <c r="D255" s="2"/>
      <c r="E255" s="2"/>
      <c r="F255" s="2"/>
    </row>
    <row r="256" spans="4:6" ht="15" x14ac:dyDescent="0.25">
      <c r="D256" s="2"/>
      <c r="E256" s="2"/>
      <c r="F256" s="2"/>
    </row>
    <row r="257" spans="4:6" ht="15" x14ac:dyDescent="0.25">
      <c r="D257" s="2"/>
      <c r="E257" s="2"/>
      <c r="F257" s="2"/>
    </row>
    <row r="258" spans="4:6" ht="15" x14ac:dyDescent="0.25">
      <c r="D258" s="2"/>
      <c r="E258" s="2"/>
      <c r="F258" s="2"/>
    </row>
    <row r="259" spans="4:6" ht="15" x14ac:dyDescent="0.25">
      <c r="D259" s="2"/>
      <c r="E259" s="2"/>
      <c r="F259" s="2"/>
    </row>
    <row r="260" spans="4:6" ht="15" x14ac:dyDescent="0.25">
      <c r="D260" s="2"/>
      <c r="E260" s="2"/>
      <c r="F260" s="2"/>
    </row>
    <row r="261" spans="4:6" ht="15" x14ac:dyDescent="0.25">
      <c r="D261" s="2"/>
      <c r="E261" s="2"/>
      <c r="F261" s="2"/>
    </row>
    <row r="262" spans="4:6" ht="15" x14ac:dyDescent="0.25">
      <c r="D262" s="2"/>
      <c r="E262" s="2"/>
      <c r="F262" s="2"/>
    </row>
    <row r="263" spans="4:6" ht="15" x14ac:dyDescent="0.25">
      <c r="D263" s="2"/>
      <c r="E263" s="2"/>
      <c r="F263" s="2"/>
    </row>
    <row r="264" spans="4:6" ht="15" x14ac:dyDescent="0.25">
      <c r="D264" s="2"/>
      <c r="E264" s="2"/>
      <c r="F264" s="2"/>
    </row>
    <row r="265" spans="4:6" ht="15" x14ac:dyDescent="0.25">
      <c r="D265" s="2"/>
      <c r="E265" s="2"/>
      <c r="F265" s="2"/>
    </row>
    <row r="266" spans="4:6" ht="15" x14ac:dyDescent="0.25">
      <c r="D266" s="2"/>
      <c r="E266" s="2"/>
      <c r="F266" s="2"/>
    </row>
    <row r="267" spans="4:6" ht="15" x14ac:dyDescent="0.25">
      <c r="D267" s="2"/>
      <c r="E267" s="2"/>
      <c r="F267" s="2"/>
    </row>
    <row r="268" spans="4:6" ht="15" x14ac:dyDescent="0.25">
      <c r="D268" s="2"/>
      <c r="E268" s="2"/>
      <c r="F268" s="2"/>
    </row>
    <row r="269" spans="4:6" ht="15" x14ac:dyDescent="0.25">
      <c r="D269" s="2"/>
      <c r="E269" s="2"/>
      <c r="F269" s="2"/>
    </row>
    <row r="270" spans="4:6" ht="15" x14ac:dyDescent="0.25">
      <c r="D270" s="2"/>
      <c r="E270" s="2"/>
      <c r="F270" s="2"/>
    </row>
    <row r="271" spans="4:6" ht="15" x14ac:dyDescent="0.25">
      <c r="D271" s="2"/>
      <c r="E271" s="2"/>
      <c r="F271" s="2"/>
    </row>
    <row r="272" spans="4:6" ht="15" x14ac:dyDescent="0.25">
      <c r="D272" s="2"/>
      <c r="E272" s="2"/>
      <c r="F272" s="2"/>
    </row>
    <row r="273" spans="4:6" ht="15" x14ac:dyDescent="0.25">
      <c r="D273" s="2"/>
      <c r="E273" s="2"/>
      <c r="F273" s="2"/>
    </row>
    <row r="274" spans="4:6" ht="15" x14ac:dyDescent="0.25">
      <c r="D274" s="2"/>
      <c r="E274" s="2"/>
      <c r="F274" s="2"/>
    </row>
    <row r="275" spans="4:6" ht="15" x14ac:dyDescent="0.25">
      <c r="D275" s="2"/>
      <c r="E275" s="2"/>
      <c r="F275" s="2"/>
    </row>
    <row r="276" spans="4:6" ht="15" x14ac:dyDescent="0.25">
      <c r="D276" s="2"/>
      <c r="E276" s="2"/>
      <c r="F276" s="2"/>
    </row>
    <row r="277" spans="4:6" ht="15" x14ac:dyDescent="0.25">
      <c r="D277" s="2"/>
      <c r="E277" s="2"/>
      <c r="F277" s="2"/>
    </row>
    <row r="278" spans="4:6" ht="15" x14ac:dyDescent="0.25">
      <c r="D278" s="2"/>
      <c r="E278" s="2"/>
      <c r="F278" s="2"/>
    </row>
    <row r="279" spans="4:6" ht="15" x14ac:dyDescent="0.25">
      <c r="D279" s="2"/>
      <c r="E279" s="2"/>
      <c r="F279" s="2"/>
    </row>
    <row r="280" spans="4:6" ht="15" x14ac:dyDescent="0.25">
      <c r="D280" s="2"/>
      <c r="E280" s="2"/>
      <c r="F280" s="2"/>
    </row>
    <row r="281" spans="4:6" ht="15" x14ac:dyDescent="0.25">
      <c r="D281" s="2"/>
      <c r="E281" s="2"/>
      <c r="F281" s="2"/>
    </row>
    <row r="282" spans="4:6" ht="15" x14ac:dyDescent="0.25">
      <c r="D282" s="2"/>
      <c r="E282" s="2"/>
      <c r="F282" s="2"/>
    </row>
    <row r="283" spans="4:6" ht="15" x14ac:dyDescent="0.25">
      <c r="D283" s="2"/>
      <c r="E283" s="2"/>
      <c r="F283" s="2"/>
    </row>
    <row r="284" spans="4:6" ht="15" x14ac:dyDescent="0.25">
      <c r="D284" s="2"/>
      <c r="E284" s="2"/>
      <c r="F284" s="2"/>
    </row>
    <row r="285" spans="4:6" ht="15" x14ac:dyDescent="0.25">
      <c r="D285" s="2"/>
      <c r="E285" s="2"/>
      <c r="F285" s="2"/>
    </row>
    <row r="286" spans="4:6" ht="15" x14ac:dyDescent="0.25">
      <c r="D286" s="2"/>
      <c r="E286" s="2"/>
      <c r="F286" s="2"/>
    </row>
    <row r="287" spans="4:6" ht="15" x14ac:dyDescent="0.25">
      <c r="D287" s="2"/>
      <c r="E287" s="2"/>
      <c r="F287" s="2"/>
    </row>
    <row r="288" spans="4:6" ht="15" x14ac:dyDescent="0.25">
      <c r="D288" s="2"/>
      <c r="E288" s="2"/>
      <c r="F288" s="2"/>
    </row>
    <row r="289" spans="4:6" ht="15" x14ac:dyDescent="0.25">
      <c r="D289" s="2"/>
      <c r="E289" s="2"/>
      <c r="F289" s="2"/>
    </row>
    <row r="290" spans="4:6" ht="15" x14ac:dyDescent="0.25">
      <c r="D290" s="2"/>
      <c r="E290" s="2"/>
      <c r="F290" s="2"/>
    </row>
    <row r="291" spans="4:6" ht="15" x14ac:dyDescent="0.25">
      <c r="D291" s="2"/>
      <c r="E291" s="2"/>
      <c r="F291" s="2"/>
    </row>
    <row r="292" spans="4:6" ht="15" x14ac:dyDescent="0.25">
      <c r="D292" s="2"/>
      <c r="E292" s="2"/>
      <c r="F292" s="2"/>
    </row>
    <row r="293" spans="4:6" ht="15" x14ac:dyDescent="0.25">
      <c r="D293" s="2"/>
      <c r="E293" s="2"/>
      <c r="F293" s="2"/>
    </row>
    <row r="294" spans="4:6" ht="15" x14ac:dyDescent="0.25">
      <c r="D294" s="2"/>
      <c r="E294" s="2"/>
      <c r="F294" s="2"/>
    </row>
    <row r="295" spans="4:6" ht="15" x14ac:dyDescent="0.25">
      <c r="D295" s="2"/>
      <c r="E295" s="2"/>
      <c r="F295" s="2"/>
    </row>
    <row r="296" spans="4:6" ht="15" x14ac:dyDescent="0.25">
      <c r="D296" s="2"/>
      <c r="E296" s="2"/>
      <c r="F296" s="2"/>
    </row>
    <row r="297" spans="4:6" ht="15" x14ac:dyDescent="0.25">
      <c r="D297" s="2"/>
      <c r="E297" s="2"/>
      <c r="F297" s="2"/>
    </row>
    <row r="298" spans="4:6" ht="15" x14ac:dyDescent="0.25">
      <c r="D298" s="2"/>
      <c r="E298" s="2"/>
      <c r="F298" s="2"/>
    </row>
    <row r="299" spans="4:6" ht="15" x14ac:dyDescent="0.25">
      <c r="D299" s="2"/>
      <c r="E299" s="2"/>
      <c r="F299" s="2"/>
    </row>
    <row r="300" spans="4:6" ht="15" x14ac:dyDescent="0.25">
      <c r="D300" s="2"/>
      <c r="E300" s="2"/>
      <c r="F300" s="2"/>
    </row>
    <row r="301" spans="4:6" ht="15" x14ac:dyDescent="0.25">
      <c r="D301" s="2"/>
      <c r="E301" s="2"/>
      <c r="F301" s="2"/>
    </row>
    <row r="302" spans="4:6" ht="15" x14ac:dyDescent="0.25">
      <c r="D302" s="2"/>
      <c r="E302" s="2"/>
      <c r="F302" s="2"/>
    </row>
    <row r="303" spans="4:6" ht="15" x14ac:dyDescent="0.25">
      <c r="D303" s="2"/>
      <c r="E303" s="2"/>
      <c r="F303" s="2"/>
    </row>
    <row r="304" spans="4:6" ht="15" x14ac:dyDescent="0.25">
      <c r="D304" s="2"/>
      <c r="E304" s="2"/>
      <c r="F304" s="2"/>
    </row>
    <row r="305" spans="4:6" ht="15" x14ac:dyDescent="0.25">
      <c r="D305" s="2"/>
      <c r="E305" s="2"/>
      <c r="F305" s="2"/>
    </row>
    <row r="306" spans="4:6" ht="15" x14ac:dyDescent="0.25">
      <c r="D306" s="2"/>
      <c r="E306" s="2"/>
      <c r="F306" s="2"/>
    </row>
    <row r="307" spans="4:6" ht="15" x14ac:dyDescent="0.25">
      <c r="D307" s="2"/>
      <c r="E307" s="2"/>
      <c r="F307" s="2"/>
    </row>
    <row r="308" spans="4:6" ht="15" x14ac:dyDescent="0.25">
      <c r="D308" s="2"/>
      <c r="E308" s="2"/>
      <c r="F308" s="2"/>
    </row>
    <row r="309" spans="4:6" ht="15" x14ac:dyDescent="0.25">
      <c r="D309" s="2"/>
      <c r="E309" s="2"/>
      <c r="F309" s="2"/>
    </row>
    <row r="310" spans="4:6" ht="15" x14ac:dyDescent="0.25">
      <c r="D310" s="2"/>
      <c r="E310" s="2"/>
      <c r="F310" s="2"/>
    </row>
    <row r="311" spans="4:6" ht="15" x14ac:dyDescent="0.25">
      <c r="D311" s="2"/>
      <c r="E311" s="2"/>
      <c r="F311" s="2"/>
    </row>
    <row r="312" spans="4:6" ht="15" x14ac:dyDescent="0.25">
      <c r="D312" s="2"/>
      <c r="E312" s="2"/>
      <c r="F312" s="2"/>
    </row>
    <row r="313" spans="4:6" ht="15" x14ac:dyDescent="0.25">
      <c r="D313" s="2"/>
      <c r="E313" s="2"/>
      <c r="F313" s="2"/>
    </row>
    <row r="314" spans="4:6" ht="15" x14ac:dyDescent="0.25">
      <c r="D314" s="2"/>
      <c r="E314" s="2"/>
      <c r="F314" s="2"/>
    </row>
    <row r="315" spans="4:6" ht="15" x14ac:dyDescent="0.25">
      <c r="D315" s="2"/>
      <c r="E315" s="2"/>
      <c r="F315" s="2"/>
    </row>
    <row r="316" spans="4:6" ht="15" x14ac:dyDescent="0.25">
      <c r="D316" s="2"/>
      <c r="E316" s="2"/>
      <c r="F316" s="2"/>
    </row>
    <row r="317" spans="4:6" ht="15" x14ac:dyDescent="0.25">
      <c r="D317" s="2"/>
      <c r="E317" s="2"/>
      <c r="F317" s="2"/>
    </row>
    <row r="318" spans="4:6" ht="15" x14ac:dyDescent="0.25">
      <c r="D318" s="2"/>
      <c r="E318" s="2"/>
      <c r="F318" s="2"/>
    </row>
    <row r="319" spans="4:6" ht="15" x14ac:dyDescent="0.25">
      <c r="D319" s="2"/>
      <c r="E319" s="2"/>
      <c r="F319" s="2"/>
    </row>
    <row r="320" spans="4:6" ht="15" x14ac:dyDescent="0.25">
      <c r="D320" s="2"/>
      <c r="E320" s="2"/>
      <c r="F320" s="2"/>
    </row>
    <row r="321" spans="4:6" ht="15" x14ac:dyDescent="0.25">
      <c r="D321" s="2"/>
      <c r="E321" s="2"/>
      <c r="F321" s="2"/>
    </row>
    <row r="322" spans="4:6" ht="15" x14ac:dyDescent="0.25">
      <c r="D322" s="2"/>
      <c r="E322" s="2"/>
      <c r="F322" s="2"/>
    </row>
    <row r="323" spans="4:6" ht="15" x14ac:dyDescent="0.25">
      <c r="D323" s="2"/>
      <c r="E323" s="2"/>
      <c r="F323" s="2"/>
    </row>
    <row r="324" spans="4:6" ht="15" x14ac:dyDescent="0.25">
      <c r="D324" s="2"/>
      <c r="E324" s="2"/>
      <c r="F324" s="2"/>
    </row>
    <row r="325" spans="4:6" ht="15" x14ac:dyDescent="0.25">
      <c r="D325" s="2"/>
      <c r="E325" s="2"/>
      <c r="F325" s="2"/>
    </row>
    <row r="326" spans="4:6" ht="15" x14ac:dyDescent="0.25">
      <c r="D326" s="2"/>
      <c r="E326" s="2"/>
      <c r="F326" s="2"/>
    </row>
    <row r="327" spans="4:6" ht="15" x14ac:dyDescent="0.25">
      <c r="D327" s="2"/>
      <c r="E327" s="2"/>
      <c r="F327" s="2"/>
    </row>
    <row r="328" spans="4:6" ht="15" x14ac:dyDescent="0.25">
      <c r="D328" s="2"/>
      <c r="E328" s="2"/>
      <c r="F328" s="2"/>
    </row>
    <row r="329" spans="4:6" ht="15" x14ac:dyDescent="0.25">
      <c r="D329" s="2"/>
      <c r="E329" s="2"/>
      <c r="F329" s="2"/>
    </row>
    <row r="330" spans="4:6" ht="15" x14ac:dyDescent="0.25">
      <c r="D330" s="2"/>
      <c r="E330" s="2"/>
      <c r="F330" s="2"/>
    </row>
    <row r="331" spans="4:6" ht="15" x14ac:dyDescent="0.25">
      <c r="D331" s="2"/>
      <c r="E331" s="2"/>
      <c r="F331" s="2"/>
    </row>
    <row r="332" spans="4:6" ht="15" x14ac:dyDescent="0.25">
      <c r="D332" s="2"/>
      <c r="E332" s="2"/>
      <c r="F332" s="2"/>
    </row>
    <row r="333" spans="4:6" ht="15" x14ac:dyDescent="0.25">
      <c r="D333" s="2"/>
      <c r="E333" s="2"/>
      <c r="F333" s="2"/>
    </row>
    <row r="334" spans="4:6" ht="15" x14ac:dyDescent="0.25">
      <c r="D334" s="2"/>
      <c r="E334" s="2"/>
      <c r="F334" s="2"/>
    </row>
    <row r="335" spans="4:6" ht="15" x14ac:dyDescent="0.25">
      <c r="D335" s="2"/>
      <c r="E335" s="2"/>
      <c r="F335" s="2"/>
    </row>
    <row r="336" spans="4:6" ht="15" x14ac:dyDescent="0.25">
      <c r="D336" s="2"/>
      <c r="E336" s="2"/>
      <c r="F336" s="2"/>
    </row>
    <row r="337" spans="4:6" ht="15" x14ac:dyDescent="0.25">
      <c r="D337" s="2"/>
      <c r="E337" s="2"/>
      <c r="F337" s="2"/>
    </row>
    <row r="338" spans="4:6" ht="15" x14ac:dyDescent="0.25">
      <c r="D338" s="2"/>
      <c r="E338" s="2"/>
      <c r="F338" s="2"/>
    </row>
    <row r="339" spans="4:6" ht="15" x14ac:dyDescent="0.25">
      <c r="D339" s="2"/>
      <c r="E339" s="2"/>
      <c r="F339" s="2"/>
    </row>
    <row r="340" spans="4:6" ht="15" x14ac:dyDescent="0.25">
      <c r="D340" s="2"/>
      <c r="E340" s="2"/>
      <c r="F340" s="2"/>
    </row>
    <row r="341" spans="4:6" ht="15" x14ac:dyDescent="0.25">
      <c r="D341" s="2"/>
      <c r="E341" s="2"/>
      <c r="F341" s="2"/>
    </row>
    <row r="342" spans="4:6" ht="15" x14ac:dyDescent="0.25">
      <c r="D342" s="2"/>
      <c r="E342" s="2"/>
      <c r="F342" s="2"/>
    </row>
    <row r="343" spans="4:6" ht="15" x14ac:dyDescent="0.25">
      <c r="D343" s="2"/>
      <c r="E343" s="2"/>
      <c r="F343" s="2"/>
    </row>
    <row r="344" spans="4:6" ht="15" x14ac:dyDescent="0.25">
      <c r="D344" s="2"/>
      <c r="E344" s="2"/>
      <c r="F344" s="2"/>
    </row>
    <row r="345" spans="4:6" ht="15" x14ac:dyDescent="0.25">
      <c r="D345" s="2"/>
      <c r="E345" s="2"/>
      <c r="F345" s="2"/>
    </row>
    <row r="346" spans="4:6" ht="15" x14ac:dyDescent="0.25">
      <c r="D346" s="2"/>
      <c r="E346" s="2"/>
      <c r="F346" s="2"/>
    </row>
    <row r="347" spans="4:6" ht="15" x14ac:dyDescent="0.25">
      <c r="D347" s="2"/>
      <c r="E347" s="2"/>
      <c r="F347" s="2"/>
    </row>
    <row r="348" spans="4:6" ht="15" x14ac:dyDescent="0.25">
      <c r="D348" s="2"/>
      <c r="E348" s="2"/>
      <c r="F348" s="2"/>
    </row>
    <row r="349" spans="4:6" ht="15" x14ac:dyDescent="0.25">
      <c r="D349" s="2"/>
      <c r="E349" s="2"/>
      <c r="F349" s="2"/>
    </row>
    <row r="350" spans="4:6" ht="15" x14ac:dyDescent="0.25">
      <c r="D350" s="2"/>
      <c r="E350" s="2"/>
      <c r="F350" s="2"/>
    </row>
    <row r="351" spans="4:6" ht="15" x14ac:dyDescent="0.25">
      <c r="D351" s="2"/>
      <c r="E351" s="2"/>
      <c r="F351" s="2"/>
    </row>
    <row r="352" spans="4:6" ht="15" x14ac:dyDescent="0.25">
      <c r="D352" s="2"/>
      <c r="E352" s="2"/>
      <c r="F352" s="2"/>
    </row>
    <row r="353" spans="4:6" ht="15" x14ac:dyDescent="0.25">
      <c r="D353" s="2"/>
      <c r="E353" s="2"/>
      <c r="F353" s="2"/>
    </row>
    <row r="354" spans="4:6" ht="15" x14ac:dyDescent="0.25">
      <c r="D354" s="2"/>
      <c r="E354" s="2"/>
      <c r="F354" s="2"/>
    </row>
    <row r="355" spans="4:6" ht="15" x14ac:dyDescent="0.25">
      <c r="D355" s="2"/>
      <c r="E355" s="2"/>
      <c r="F355" s="2"/>
    </row>
    <row r="356" spans="4:6" ht="15" x14ac:dyDescent="0.25">
      <c r="D356" s="2"/>
      <c r="E356" s="2"/>
      <c r="F356" s="2"/>
    </row>
    <row r="357" spans="4:6" ht="15" x14ac:dyDescent="0.25">
      <c r="D357" s="2"/>
      <c r="E357" s="2"/>
      <c r="F357" s="2"/>
    </row>
    <row r="358" spans="4:6" ht="15" x14ac:dyDescent="0.25">
      <c r="D358" s="2"/>
      <c r="E358" s="2"/>
      <c r="F358" s="2"/>
    </row>
    <row r="359" spans="4:6" ht="15" x14ac:dyDescent="0.25">
      <c r="D359" s="2"/>
      <c r="E359" s="2"/>
      <c r="F359" s="2"/>
    </row>
    <row r="360" spans="4:6" ht="15" x14ac:dyDescent="0.25">
      <c r="D360" s="2"/>
      <c r="E360" s="2"/>
      <c r="F360" s="2"/>
    </row>
    <row r="361" spans="4:6" ht="15" x14ac:dyDescent="0.25">
      <c r="D361" s="2"/>
      <c r="E361" s="2"/>
      <c r="F361" s="2"/>
    </row>
    <row r="362" spans="4:6" ht="15" x14ac:dyDescent="0.25">
      <c r="D362" s="2"/>
      <c r="E362" s="2"/>
      <c r="F362" s="2"/>
    </row>
    <row r="363" spans="4:6" ht="15" x14ac:dyDescent="0.25">
      <c r="D363" s="2"/>
      <c r="E363" s="2"/>
      <c r="F363" s="2"/>
    </row>
    <row r="364" spans="4:6" ht="15" x14ac:dyDescent="0.25">
      <c r="D364" s="2"/>
      <c r="E364" s="2"/>
      <c r="F364" s="2"/>
    </row>
    <row r="365" spans="4:6" ht="15" x14ac:dyDescent="0.25">
      <c r="D365" s="2"/>
      <c r="E365" s="2"/>
      <c r="F365" s="2"/>
    </row>
    <row r="366" spans="4:6" ht="15" x14ac:dyDescent="0.25">
      <c r="D366" s="2"/>
      <c r="E366" s="2"/>
      <c r="F366" s="2"/>
    </row>
    <row r="367" spans="4:6" ht="15" x14ac:dyDescent="0.25">
      <c r="D367" s="2"/>
      <c r="E367" s="2"/>
      <c r="F367" s="2"/>
    </row>
    <row r="368" spans="4:6" ht="15" x14ac:dyDescent="0.25">
      <c r="D368" s="2"/>
      <c r="E368" s="2"/>
      <c r="F368" s="2"/>
    </row>
    <row r="369" spans="4:6" ht="15" x14ac:dyDescent="0.25">
      <c r="D369" s="2"/>
      <c r="E369" s="2"/>
      <c r="F369" s="2"/>
    </row>
    <row r="370" spans="4:6" ht="15" x14ac:dyDescent="0.25">
      <c r="D370" s="2"/>
      <c r="E370" s="2"/>
      <c r="F370" s="2"/>
    </row>
    <row r="371" spans="4:6" ht="15" x14ac:dyDescent="0.25">
      <c r="D371" s="2"/>
      <c r="E371" s="2"/>
      <c r="F371" s="2"/>
    </row>
    <row r="372" spans="4:6" ht="15" x14ac:dyDescent="0.25">
      <c r="D372" s="2"/>
      <c r="E372" s="2"/>
      <c r="F372" s="2"/>
    </row>
    <row r="373" spans="4:6" ht="15" x14ac:dyDescent="0.25">
      <c r="D373" s="2"/>
      <c r="E373" s="2"/>
      <c r="F373" s="2"/>
    </row>
    <row r="374" spans="4:6" ht="15" x14ac:dyDescent="0.25">
      <c r="D374" s="2"/>
      <c r="E374" s="2"/>
      <c r="F374" s="2"/>
    </row>
    <row r="375" spans="4:6" ht="15" x14ac:dyDescent="0.25">
      <c r="D375" s="2"/>
      <c r="E375" s="2"/>
      <c r="F375" s="2"/>
    </row>
    <row r="376" spans="4:6" ht="15" x14ac:dyDescent="0.25">
      <c r="D376" s="2"/>
      <c r="E376" s="2"/>
      <c r="F376" s="2"/>
    </row>
    <row r="377" spans="4:6" ht="15" x14ac:dyDescent="0.25">
      <c r="D377" s="2"/>
      <c r="E377" s="2"/>
      <c r="F377" s="2"/>
    </row>
    <row r="378" spans="4:6" ht="15" x14ac:dyDescent="0.25">
      <c r="D378" s="2"/>
      <c r="E378" s="2"/>
      <c r="F378" s="2"/>
    </row>
    <row r="379" spans="4:6" ht="15" x14ac:dyDescent="0.25">
      <c r="D379" s="2"/>
      <c r="E379" s="2"/>
      <c r="F379" s="2"/>
    </row>
    <row r="380" spans="4:6" ht="15" x14ac:dyDescent="0.25">
      <c r="D380" s="2"/>
      <c r="E380" s="2"/>
      <c r="F380" s="2"/>
    </row>
    <row r="381" spans="4:6" ht="15" x14ac:dyDescent="0.25">
      <c r="D381" s="2"/>
      <c r="E381" s="2"/>
      <c r="F381" s="2"/>
    </row>
    <row r="382" spans="4:6" ht="15" x14ac:dyDescent="0.25">
      <c r="D382" s="2"/>
      <c r="E382" s="2"/>
      <c r="F382" s="2"/>
    </row>
    <row r="383" spans="4:6" ht="15" x14ac:dyDescent="0.25">
      <c r="D383" s="2"/>
      <c r="E383" s="2"/>
      <c r="F383" s="2"/>
    </row>
    <row r="384" spans="4:6" ht="15" x14ac:dyDescent="0.25">
      <c r="D384" s="2"/>
      <c r="E384" s="2"/>
      <c r="F384" s="2"/>
    </row>
    <row r="385" spans="4:6" ht="15" x14ac:dyDescent="0.25">
      <c r="D385" s="2"/>
      <c r="E385" s="2"/>
      <c r="F385" s="2"/>
    </row>
    <row r="386" spans="4:6" ht="15" x14ac:dyDescent="0.25">
      <c r="D386" s="2"/>
      <c r="E386" s="2"/>
      <c r="F386" s="2"/>
    </row>
    <row r="387" spans="4:6" ht="15" x14ac:dyDescent="0.25">
      <c r="D387" s="2"/>
      <c r="E387" s="2"/>
      <c r="F387" s="2"/>
    </row>
    <row r="388" spans="4:6" ht="15" x14ac:dyDescent="0.25">
      <c r="D388" s="2"/>
      <c r="E388" s="2"/>
      <c r="F388" s="2"/>
    </row>
    <row r="389" spans="4:6" ht="15" x14ac:dyDescent="0.25">
      <c r="D389" s="2"/>
      <c r="E389" s="2"/>
      <c r="F389" s="2"/>
    </row>
    <row r="390" spans="4:6" ht="15" x14ac:dyDescent="0.25">
      <c r="D390" s="2"/>
      <c r="E390" s="2"/>
      <c r="F390" s="2"/>
    </row>
    <row r="391" spans="4:6" ht="15" x14ac:dyDescent="0.25">
      <c r="D391" s="2"/>
      <c r="E391" s="2"/>
      <c r="F391" s="2"/>
    </row>
    <row r="392" spans="4:6" ht="15" x14ac:dyDescent="0.25">
      <c r="D392" s="2"/>
      <c r="E392" s="2"/>
      <c r="F392" s="2"/>
    </row>
    <row r="393" spans="4:6" ht="15" x14ac:dyDescent="0.25">
      <c r="D393" s="2"/>
      <c r="E393" s="2"/>
      <c r="F393" s="2"/>
    </row>
    <row r="394" spans="4:6" ht="15" x14ac:dyDescent="0.25">
      <c r="D394" s="2"/>
      <c r="E394" s="2"/>
      <c r="F394" s="2"/>
    </row>
    <row r="395" spans="4:6" ht="15" x14ac:dyDescent="0.25">
      <c r="D395" s="2"/>
      <c r="E395" s="2"/>
      <c r="F395" s="2"/>
    </row>
    <row r="396" spans="4:6" ht="15" x14ac:dyDescent="0.25">
      <c r="D396" s="2"/>
      <c r="E396" s="2"/>
      <c r="F396" s="2"/>
    </row>
    <row r="397" spans="4:6" ht="15" x14ac:dyDescent="0.25">
      <c r="D397" s="2"/>
      <c r="E397" s="2"/>
      <c r="F397" s="2"/>
    </row>
    <row r="398" spans="4:6" ht="15" x14ac:dyDescent="0.25">
      <c r="D398" s="2"/>
      <c r="E398" s="2"/>
      <c r="F398" s="2"/>
    </row>
    <row r="399" spans="4:6" ht="15" x14ac:dyDescent="0.25">
      <c r="D399" s="2"/>
      <c r="E399" s="2"/>
      <c r="F399" s="2"/>
    </row>
    <row r="400" spans="4:6" ht="15" x14ac:dyDescent="0.25">
      <c r="D400" s="2"/>
      <c r="E400" s="2"/>
      <c r="F400" s="2"/>
    </row>
    <row r="401" spans="4:6" ht="15" x14ac:dyDescent="0.25">
      <c r="D401" s="2"/>
      <c r="E401" s="2"/>
      <c r="F401" s="2"/>
    </row>
    <row r="402" spans="4:6" ht="15" x14ac:dyDescent="0.25">
      <c r="D402" s="2"/>
      <c r="E402" s="2"/>
      <c r="F402" s="2"/>
    </row>
    <row r="403" spans="4:6" ht="15" x14ac:dyDescent="0.25">
      <c r="D403" s="2"/>
      <c r="E403" s="2"/>
      <c r="F403" s="2"/>
    </row>
    <row r="404" spans="4:6" ht="15" x14ac:dyDescent="0.25">
      <c r="D404" s="2"/>
      <c r="E404" s="2"/>
      <c r="F404" s="2"/>
    </row>
    <row r="405" spans="4:6" ht="15" x14ac:dyDescent="0.25">
      <c r="D405" s="2"/>
      <c r="E405" s="2"/>
      <c r="F405" s="2"/>
    </row>
    <row r="406" spans="4:6" ht="15" x14ac:dyDescent="0.25">
      <c r="D406" s="2"/>
      <c r="E406" s="2"/>
      <c r="F406" s="2"/>
    </row>
    <row r="407" spans="4:6" ht="15" x14ac:dyDescent="0.25">
      <c r="D407" s="2"/>
      <c r="E407" s="2"/>
      <c r="F407" s="2"/>
    </row>
    <row r="408" spans="4:6" ht="15" x14ac:dyDescent="0.25">
      <c r="D408" s="2"/>
      <c r="E408" s="2"/>
      <c r="F408" s="2"/>
    </row>
    <row r="409" spans="4:6" ht="15" x14ac:dyDescent="0.25">
      <c r="D409" s="2"/>
      <c r="E409" s="2"/>
      <c r="F409" s="2"/>
    </row>
    <row r="410" spans="4:6" ht="15" x14ac:dyDescent="0.25">
      <c r="D410" s="2"/>
      <c r="E410" s="2"/>
      <c r="F410" s="2"/>
    </row>
    <row r="411" spans="4:6" ht="15" x14ac:dyDescent="0.25">
      <c r="D411" s="2"/>
      <c r="E411" s="2"/>
      <c r="F411" s="2"/>
    </row>
    <row r="412" spans="4:6" ht="15" x14ac:dyDescent="0.25">
      <c r="D412" s="2"/>
      <c r="E412" s="2"/>
      <c r="F412" s="2"/>
    </row>
    <row r="413" spans="4:6" ht="15" x14ac:dyDescent="0.25">
      <c r="D413" s="2"/>
      <c r="E413" s="2"/>
      <c r="F413" s="2"/>
    </row>
    <row r="414" spans="4:6" ht="15" x14ac:dyDescent="0.25">
      <c r="D414" s="2"/>
      <c r="E414" s="2"/>
      <c r="F414" s="2"/>
    </row>
    <row r="415" spans="4:6" ht="15" x14ac:dyDescent="0.25">
      <c r="D415" s="2"/>
      <c r="E415" s="2"/>
      <c r="F415" s="2"/>
    </row>
    <row r="416" spans="4:6" ht="15" x14ac:dyDescent="0.25">
      <c r="D416" s="2"/>
      <c r="E416" s="2"/>
      <c r="F416" s="2"/>
    </row>
    <row r="417" spans="4:6" ht="15" x14ac:dyDescent="0.25">
      <c r="D417" s="2"/>
      <c r="E417" s="2"/>
      <c r="F417" s="2"/>
    </row>
    <row r="418" spans="4:6" ht="15" x14ac:dyDescent="0.25">
      <c r="D418" s="2"/>
      <c r="E418" s="2"/>
      <c r="F418" s="2"/>
    </row>
    <row r="419" spans="4:6" ht="15" x14ac:dyDescent="0.25">
      <c r="D419" s="2"/>
      <c r="E419" s="2"/>
      <c r="F419" s="2"/>
    </row>
    <row r="420" spans="4:6" ht="15" x14ac:dyDescent="0.25">
      <c r="D420" s="2"/>
      <c r="E420" s="2"/>
      <c r="F420" s="2"/>
    </row>
    <row r="421" spans="4:6" ht="15" x14ac:dyDescent="0.25">
      <c r="D421" s="2"/>
      <c r="E421" s="2"/>
      <c r="F421" s="2"/>
    </row>
    <row r="422" spans="4:6" ht="15" x14ac:dyDescent="0.25">
      <c r="D422" s="2"/>
      <c r="E422" s="2"/>
      <c r="F422" s="2"/>
    </row>
    <row r="423" spans="4:6" ht="15" x14ac:dyDescent="0.25">
      <c r="D423" s="2"/>
      <c r="E423" s="2"/>
      <c r="F423" s="2"/>
    </row>
    <row r="424" spans="4:6" ht="15" x14ac:dyDescent="0.25">
      <c r="D424" s="2"/>
      <c r="E424" s="2"/>
      <c r="F424" s="2"/>
    </row>
    <row r="425" spans="4:6" ht="15" x14ac:dyDescent="0.25">
      <c r="D425" s="2"/>
      <c r="E425" s="2"/>
      <c r="F425" s="2"/>
    </row>
    <row r="426" spans="4:6" ht="15" x14ac:dyDescent="0.25">
      <c r="D426" s="2"/>
      <c r="E426" s="2"/>
      <c r="F426" s="2"/>
    </row>
    <row r="427" spans="4:6" ht="15" x14ac:dyDescent="0.25">
      <c r="D427" s="2"/>
      <c r="E427" s="2"/>
      <c r="F427" s="2"/>
    </row>
    <row r="428" spans="4:6" ht="15" x14ac:dyDescent="0.25">
      <c r="D428" s="2"/>
      <c r="E428" s="2"/>
      <c r="F428" s="2"/>
    </row>
    <row r="429" spans="4:6" ht="15" x14ac:dyDescent="0.25">
      <c r="D429" s="2"/>
      <c r="E429" s="2"/>
      <c r="F429" s="2"/>
    </row>
    <row r="430" spans="4:6" ht="15" x14ac:dyDescent="0.25">
      <c r="D430" s="2"/>
      <c r="E430" s="2"/>
      <c r="F430" s="2"/>
    </row>
    <row r="431" spans="4:6" ht="15" x14ac:dyDescent="0.25">
      <c r="D431" s="2"/>
      <c r="E431" s="2"/>
      <c r="F431" s="2"/>
    </row>
    <row r="432" spans="4:6" ht="15" x14ac:dyDescent="0.25">
      <c r="D432" s="2"/>
      <c r="E432" s="2"/>
      <c r="F432" s="2"/>
    </row>
    <row r="433" spans="4:6" ht="15" x14ac:dyDescent="0.25">
      <c r="D433" s="2"/>
      <c r="E433" s="2"/>
      <c r="F433" s="2"/>
    </row>
    <row r="434" spans="4:6" ht="15" x14ac:dyDescent="0.25">
      <c r="D434" s="2"/>
      <c r="E434" s="2"/>
      <c r="F434" s="2"/>
    </row>
    <row r="435" spans="4:6" ht="15" x14ac:dyDescent="0.25">
      <c r="D435" s="2"/>
      <c r="E435" s="2"/>
      <c r="F435" s="2"/>
    </row>
    <row r="436" spans="4:6" ht="15" x14ac:dyDescent="0.25">
      <c r="D436" s="2"/>
      <c r="E436" s="2"/>
      <c r="F436" s="2"/>
    </row>
    <row r="437" spans="4:6" ht="15" x14ac:dyDescent="0.25">
      <c r="D437" s="2"/>
      <c r="E437" s="2"/>
      <c r="F437" s="2"/>
    </row>
    <row r="438" spans="4:6" ht="15" x14ac:dyDescent="0.25">
      <c r="D438" s="2"/>
      <c r="E438" s="2"/>
      <c r="F438" s="2"/>
    </row>
    <row r="439" spans="4:6" ht="15" x14ac:dyDescent="0.25">
      <c r="D439" s="2"/>
      <c r="E439" s="2"/>
      <c r="F439" s="2"/>
    </row>
    <row r="440" spans="4:6" ht="15" x14ac:dyDescent="0.25">
      <c r="D440" s="2"/>
      <c r="E440" s="2"/>
      <c r="F440" s="2"/>
    </row>
    <row r="441" spans="4:6" ht="15" x14ac:dyDescent="0.25">
      <c r="D441" s="2"/>
      <c r="E441" s="2"/>
      <c r="F441" s="2"/>
    </row>
    <row r="442" spans="4:6" ht="15" x14ac:dyDescent="0.25">
      <c r="D442" s="2"/>
      <c r="E442" s="2"/>
      <c r="F442" s="2"/>
    </row>
    <row r="443" spans="4:6" ht="15" x14ac:dyDescent="0.25">
      <c r="D443" s="2"/>
      <c r="E443" s="2"/>
      <c r="F443" s="2"/>
    </row>
    <row r="444" spans="4:6" ht="15" x14ac:dyDescent="0.25">
      <c r="D444" s="2"/>
      <c r="E444" s="2"/>
      <c r="F444" s="2"/>
    </row>
    <row r="445" spans="4:6" ht="15" x14ac:dyDescent="0.25">
      <c r="D445" s="2"/>
      <c r="E445" s="2"/>
      <c r="F445" s="2"/>
    </row>
    <row r="446" spans="4:6" ht="15" x14ac:dyDescent="0.25">
      <c r="D446" s="2"/>
      <c r="E446" s="2"/>
      <c r="F446" s="2"/>
    </row>
    <row r="447" spans="4:6" ht="15" x14ac:dyDescent="0.25">
      <c r="D447" s="2"/>
      <c r="E447" s="2"/>
      <c r="F447" s="2"/>
    </row>
    <row r="448" spans="4:6" ht="15" x14ac:dyDescent="0.25">
      <c r="D448" s="2"/>
      <c r="E448" s="2"/>
      <c r="F448" s="2"/>
    </row>
    <row r="449" spans="4:6" ht="15" x14ac:dyDescent="0.25">
      <c r="D449" s="2"/>
      <c r="E449" s="2"/>
      <c r="F449" s="2"/>
    </row>
    <row r="450" spans="4:6" ht="15" x14ac:dyDescent="0.25">
      <c r="D450" s="2"/>
      <c r="E450" s="2"/>
      <c r="F450" s="2"/>
    </row>
    <row r="451" spans="4:6" ht="15" x14ac:dyDescent="0.25">
      <c r="D451" s="2"/>
      <c r="E451" s="2"/>
      <c r="F451" s="2"/>
    </row>
    <row r="452" spans="4:6" ht="15" x14ac:dyDescent="0.25">
      <c r="D452" s="2"/>
      <c r="E452" s="2"/>
      <c r="F452" s="2"/>
    </row>
    <row r="453" spans="4:6" ht="15" x14ac:dyDescent="0.25">
      <c r="D453" s="2"/>
      <c r="E453" s="2"/>
      <c r="F453" s="2"/>
    </row>
    <row r="454" spans="4:6" ht="15" x14ac:dyDescent="0.25">
      <c r="D454" s="2"/>
      <c r="E454" s="2"/>
      <c r="F454" s="2"/>
    </row>
    <row r="455" spans="4:6" ht="15" x14ac:dyDescent="0.25">
      <c r="D455" s="2"/>
      <c r="E455" s="2"/>
      <c r="F455" s="2"/>
    </row>
    <row r="456" spans="4:6" ht="15" x14ac:dyDescent="0.25">
      <c r="D456" s="2"/>
      <c r="E456" s="2"/>
      <c r="F456" s="2"/>
    </row>
    <row r="457" spans="4:6" ht="15" x14ac:dyDescent="0.25">
      <c r="D457" s="2"/>
      <c r="E457" s="2"/>
      <c r="F457" s="2"/>
    </row>
    <row r="458" spans="4:6" ht="15" x14ac:dyDescent="0.25">
      <c r="D458" s="2"/>
      <c r="E458" s="2"/>
      <c r="F458" s="2"/>
    </row>
    <row r="459" spans="4:6" ht="15" x14ac:dyDescent="0.25">
      <c r="D459" s="2"/>
      <c r="E459" s="2"/>
      <c r="F459" s="2"/>
    </row>
    <row r="460" spans="4:6" ht="15" x14ac:dyDescent="0.25">
      <c r="D460" s="2"/>
      <c r="E460" s="2"/>
      <c r="F460" s="2"/>
    </row>
    <row r="461" spans="4:6" ht="15" x14ac:dyDescent="0.25">
      <c r="D461" s="2"/>
      <c r="E461" s="2"/>
      <c r="F461" s="2"/>
    </row>
    <row r="462" spans="4:6" ht="15" x14ac:dyDescent="0.25">
      <c r="D462" s="2"/>
      <c r="E462" s="2"/>
      <c r="F462" s="2"/>
    </row>
    <row r="463" spans="4:6" ht="15" x14ac:dyDescent="0.25">
      <c r="D463" s="2"/>
      <c r="E463" s="2"/>
      <c r="F463" s="2"/>
    </row>
    <row r="464" spans="4:6" ht="15" x14ac:dyDescent="0.25">
      <c r="D464" s="2"/>
      <c r="E464" s="2"/>
      <c r="F464" s="2"/>
    </row>
    <row r="465" spans="4:6" ht="15" x14ac:dyDescent="0.25">
      <c r="D465" s="2"/>
      <c r="E465" s="2"/>
      <c r="F465" s="2"/>
    </row>
    <row r="466" spans="4:6" ht="15" x14ac:dyDescent="0.25">
      <c r="D466" s="2"/>
      <c r="E466" s="2"/>
      <c r="F466" s="2"/>
    </row>
    <row r="467" spans="4:6" ht="15" x14ac:dyDescent="0.25">
      <c r="D467" s="2"/>
      <c r="E467" s="2"/>
      <c r="F467" s="2"/>
    </row>
    <row r="468" spans="4:6" ht="15" x14ac:dyDescent="0.25">
      <c r="D468" s="2"/>
      <c r="E468" s="2"/>
      <c r="F468" s="2"/>
    </row>
    <row r="469" spans="4:6" ht="15" x14ac:dyDescent="0.25">
      <c r="D469" s="2"/>
      <c r="E469" s="2"/>
      <c r="F469" s="2"/>
    </row>
    <row r="470" spans="4:6" ht="15" x14ac:dyDescent="0.25">
      <c r="D470" s="2"/>
      <c r="E470" s="2"/>
      <c r="F470" s="2"/>
    </row>
    <row r="471" spans="4:6" ht="15" x14ac:dyDescent="0.25">
      <c r="D471" s="2"/>
      <c r="E471" s="2"/>
      <c r="F471" s="2"/>
    </row>
    <row r="472" spans="4:6" ht="15" x14ac:dyDescent="0.25">
      <c r="D472" s="2"/>
      <c r="E472" s="2"/>
      <c r="F472" s="2"/>
    </row>
    <row r="473" spans="4:6" ht="15" x14ac:dyDescent="0.25">
      <c r="D473" s="2"/>
      <c r="E473" s="2"/>
      <c r="F473" s="2"/>
    </row>
    <row r="474" spans="4:6" ht="15" x14ac:dyDescent="0.25">
      <c r="D474" s="2"/>
      <c r="E474" s="2"/>
      <c r="F474" s="2"/>
    </row>
    <row r="475" spans="4:6" ht="15" x14ac:dyDescent="0.25">
      <c r="D475" s="2"/>
      <c r="E475" s="2"/>
      <c r="F475" s="2"/>
    </row>
    <row r="476" spans="4:6" ht="15" x14ac:dyDescent="0.25">
      <c r="D476" s="2"/>
      <c r="E476" s="2"/>
      <c r="F476" s="2"/>
    </row>
    <row r="477" spans="4:6" ht="15" x14ac:dyDescent="0.25">
      <c r="D477" s="2"/>
      <c r="E477" s="2"/>
      <c r="F477" s="2"/>
    </row>
    <row r="478" spans="4:6" ht="15" x14ac:dyDescent="0.25">
      <c r="D478" s="2"/>
      <c r="E478" s="2"/>
      <c r="F478" s="2"/>
    </row>
    <row r="479" spans="4:6" ht="15" x14ac:dyDescent="0.25">
      <c r="D479" s="2"/>
      <c r="E479" s="2"/>
      <c r="F479" s="2"/>
    </row>
    <row r="480" spans="4:6" ht="15" x14ac:dyDescent="0.25">
      <c r="D480" s="2"/>
      <c r="E480" s="2"/>
      <c r="F480" s="2"/>
    </row>
    <row r="481" spans="4:6" ht="15" x14ac:dyDescent="0.25">
      <c r="D481" s="2"/>
      <c r="E481" s="2"/>
      <c r="F481" s="2"/>
    </row>
    <row r="482" spans="4:6" ht="15" x14ac:dyDescent="0.25">
      <c r="D482" s="2"/>
      <c r="E482" s="2"/>
      <c r="F482" s="2"/>
    </row>
    <row r="483" spans="4:6" ht="15" x14ac:dyDescent="0.25">
      <c r="D483" s="2"/>
      <c r="E483" s="2"/>
      <c r="F483" s="2"/>
    </row>
    <row r="484" spans="4:6" ht="15" x14ac:dyDescent="0.25">
      <c r="D484" s="2"/>
      <c r="E484" s="2"/>
      <c r="F484" s="2"/>
    </row>
    <row r="485" spans="4:6" ht="15" x14ac:dyDescent="0.25">
      <c r="D485" s="2"/>
      <c r="E485" s="2"/>
      <c r="F485" s="2"/>
    </row>
    <row r="486" spans="4:6" ht="15" x14ac:dyDescent="0.25">
      <c r="D486" s="2"/>
      <c r="E486" s="2"/>
      <c r="F486" s="2"/>
    </row>
    <row r="487" spans="4:6" ht="15" x14ac:dyDescent="0.25">
      <c r="D487" s="2"/>
      <c r="E487" s="2"/>
      <c r="F487" s="2"/>
    </row>
    <row r="488" spans="4:6" ht="15" x14ac:dyDescent="0.25">
      <c r="D488" s="2"/>
      <c r="E488" s="2"/>
      <c r="F488" s="2"/>
    </row>
    <row r="489" spans="4:6" ht="15" x14ac:dyDescent="0.25">
      <c r="D489" s="2"/>
      <c r="E489" s="2"/>
      <c r="F489" s="2"/>
    </row>
    <row r="490" spans="4:6" ht="15" x14ac:dyDescent="0.25">
      <c r="D490" s="2"/>
      <c r="E490" s="2"/>
      <c r="F490" s="2"/>
    </row>
    <row r="491" spans="4:6" ht="15" x14ac:dyDescent="0.25">
      <c r="D491" s="2"/>
      <c r="E491" s="2"/>
      <c r="F491" s="2"/>
    </row>
    <row r="492" spans="4:6" ht="15" x14ac:dyDescent="0.25">
      <c r="D492" s="2"/>
      <c r="E492" s="2"/>
      <c r="F492" s="2"/>
    </row>
    <row r="493" spans="4:6" ht="15" x14ac:dyDescent="0.25">
      <c r="D493" s="2"/>
      <c r="E493" s="2"/>
      <c r="F493" s="2"/>
    </row>
    <row r="494" spans="4:6" ht="15" x14ac:dyDescent="0.25">
      <c r="D494" s="2"/>
      <c r="E494" s="2"/>
      <c r="F494" s="2"/>
    </row>
    <row r="495" spans="4:6" ht="15" x14ac:dyDescent="0.25">
      <c r="D495" s="2"/>
      <c r="E495" s="2"/>
      <c r="F495" s="2"/>
    </row>
    <row r="496" spans="4:6" ht="15" x14ac:dyDescent="0.25">
      <c r="D496" s="2"/>
      <c r="E496" s="2"/>
      <c r="F496" s="2"/>
    </row>
    <row r="497" spans="4:6" ht="15" x14ac:dyDescent="0.25">
      <c r="D497" s="2"/>
      <c r="E497" s="2"/>
      <c r="F497" s="2"/>
    </row>
    <row r="498" spans="4:6" ht="15" x14ac:dyDescent="0.25">
      <c r="D498" s="2"/>
      <c r="E498" s="2"/>
      <c r="F498" s="2"/>
    </row>
    <row r="499" spans="4:6" ht="15" x14ac:dyDescent="0.25">
      <c r="D499" s="2"/>
      <c r="E499" s="2"/>
      <c r="F499" s="2"/>
    </row>
    <row r="500" spans="4:6" ht="15" x14ac:dyDescent="0.25">
      <c r="D500" s="2"/>
      <c r="E500" s="2"/>
      <c r="F500" s="2"/>
    </row>
    <row r="501" spans="4:6" ht="15" x14ac:dyDescent="0.25">
      <c r="D501" s="2"/>
      <c r="E501" s="2"/>
      <c r="F501" s="2"/>
    </row>
    <row r="502" spans="4:6" ht="15" x14ac:dyDescent="0.25">
      <c r="D502" s="2"/>
      <c r="E502" s="2"/>
      <c r="F502" s="2"/>
    </row>
    <row r="503" spans="4:6" ht="15" x14ac:dyDescent="0.25">
      <c r="D503" s="2"/>
      <c r="E503" s="2"/>
      <c r="F503" s="2"/>
    </row>
    <row r="504" spans="4:6" ht="15" x14ac:dyDescent="0.25">
      <c r="D504" s="2"/>
      <c r="E504" s="2"/>
      <c r="F504" s="2"/>
    </row>
    <row r="505" spans="4:6" ht="15" x14ac:dyDescent="0.25">
      <c r="D505" s="2"/>
      <c r="E505" s="2"/>
      <c r="F505" s="2"/>
    </row>
    <row r="506" spans="4:6" ht="15" x14ac:dyDescent="0.25">
      <c r="D506" s="2"/>
      <c r="E506" s="2"/>
      <c r="F506" s="2"/>
    </row>
    <row r="507" spans="4:6" ht="15" x14ac:dyDescent="0.25">
      <c r="D507" s="2"/>
      <c r="E507" s="2"/>
      <c r="F507" s="2"/>
    </row>
    <row r="508" spans="4:6" ht="15" x14ac:dyDescent="0.25">
      <c r="D508" s="2"/>
      <c r="E508" s="2"/>
      <c r="F508" s="2"/>
    </row>
    <row r="509" spans="4:6" ht="15" x14ac:dyDescent="0.25">
      <c r="D509" s="2"/>
      <c r="E509" s="2"/>
      <c r="F509" s="2"/>
    </row>
    <row r="510" spans="4:6" ht="15" x14ac:dyDescent="0.25">
      <c r="D510" s="2"/>
      <c r="E510" s="2"/>
      <c r="F510" s="2"/>
    </row>
    <row r="511" spans="4:6" ht="15" x14ac:dyDescent="0.25">
      <c r="D511" s="2"/>
      <c r="E511" s="2"/>
      <c r="F511" s="2"/>
    </row>
    <row r="512" spans="4:6" ht="15" x14ac:dyDescent="0.25">
      <c r="D512" s="2"/>
      <c r="E512" s="2"/>
      <c r="F512" s="2"/>
    </row>
    <row r="513" spans="4:6" ht="15" x14ac:dyDescent="0.25">
      <c r="D513" s="2"/>
      <c r="E513" s="2"/>
      <c r="F513" s="2"/>
    </row>
    <row r="514" spans="4:6" ht="15" x14ac:dyDescent="0.25">
      <c r="D514" s="2"/>
      <c r="E514" s="2"/>
      <c r="F514" s="2"/>
    </row>
    <row r="515" spans="4:6" ht="15" x14ac:dyDescent="0.25">
      <c r="D515" s="2"/>
      <c r="E515" s="2"/>
      <c r="F515" s="2"/>
    </row>
    <row r="516" spans="4:6" ht="15" x14ac:dyDescent="0.25">
      <c r="D516" s="2"/>
      <c r="E516" s="2"/>
      <c r="F516" s="2"/>
    </row>
    <row r="517" spans="4:6" ht="15" x14ac:dyDescent="0.25">
      <c r="D517" s="2"/>
      <c r="E517" s="2"/>
      <c r="F517" s="2"/>
    </row>
    <row r="518" spans="4:6" ht="15" x14ac:dyDescent="0.25">
      <c r="D518" s="2"/>
      <c r="E518" s="2"/>
      <c r="F518" s="2"/>
    </row>
    <row r="519" spans="4:6" ht="15" x14ac:dyDescent="0.25">
      <c r="D519" s="2"/>
      <c r="E519" s="2"/>
      <c r="F519" s="2"/>
    </row>
    <row r="520" spans="4:6" ht="15" x14ac:dyDescent="0.25">
      <c r="D520" s="2"/>
      <c r="E520" s="2"/>
      <c r="F520" s="2"/>
    </row>
    <row r="521" spans="4:6" ht="15" x14ac:dyDescent="0.25">
      <c r="D521" s="2"/>
      <c r="E521" s="2"/>
      <c r="F521" s="2"/>
    </row>
    <row r="522" spans="4:6" ht="15" x14ac:dyDescent="0.25">
      <c r="D522" s="2"/>
      <c r="E522" s="2"/>
      <c r="F522" s="2"/>
    </row>
    <row r="523" spans="4:6" ht="15" x14ac:dyDescent="0.25">
      <c r="D523" s="2"/>
      <c r="E523" s="2"/>
      <c r="F523" s="2"/>
    </row>
    <row r="524" spans="4:6" ht="15" x14ac:dyDescent="0.25">
      <c r="D524" s="2"/>
      <c r="E524" s="2"/>
      <c r="F524" s="2"/>
    </row>
    <row r="525" spans="4:6" ht="15" x14ac:dyDescent="0.25">
      <c r="D525" s="2"/>
      <c r="E525" s="2"/>
      <c r="F525" s="2"/>
    </row>
    <row r="526" spans="4:6" ht="15" x14ac:dyDescent="0.25">
      <c r="D526" s="2"/>
      <c r="E526" s="2"/>
      <c r="F526" s="2"/>
    </row>
    <row r="527" spans="4:6" ht="15" x14ac:dyDescent="0.25">
      <c r="D527" s="2"/>
      <c r="E527" s="2"/>
      <c r="F527" s="2"/>
    </row>
    <row r="528" spans="4:6" ht="15" x14ac:dyDescent="0.25">
      <c r="D528" s="2"/>
      <c r="E528" s="2"/>
      <c r="F528" s="2"/>
    </row>
    <row r="529" spans="4:6" ht="15" x14ac:dyDescent="0.25">
      <c r="D529" s="2"/>
      <c r="E529" s="2"/>
      <c r="F529" s="2"/>
    </row>
    <row r="530" spans="4:6" ht="15" x14ac:dyDescent="0.25">
      <c r="D530" s="2"/>
      <c r="E530" s="2"/>
      <c r="F530" s="2"/>
    </row>
    <row r="531" spans="4:6" ht="15" x14ac:dyDescent="0.25">
      <c r="D531" s="2"/>
      <c r="E531" s="2"/>
      <c r="F531" s="2"/>
    </row>
    <row r="532" spans="4:6" ht="15" x14ac:dyDescent="0.25">
      <c r="D532" s="2"/>
      <c r="E532" s="2"/>
      <c r="F532" s="2"/>
    </row>
    <row r="533" spans="4:6" ht="15" x14ac:dyDescent="0.25">
      <c r="D533" s="2"/>
      <c r="E533" s="2"/>
      <c r="F533" s="2"/>
    </row>
    <row r="534" spans="4:6" ht="15" x14ac:dyDescent="0.25">
      <c r="D534" s="2"/>
      <c r="E534" s="2"/>
      <c r="F534" s="2"/>
    </row>
    <row r="535" spans="4:6" ht="15" x14ac:dyDescent="0.25">
      <c r="D535" s="2"/>
      <c r="E535" s="2"/>
      <c r="F535" s="2"/>
    </row>
    <row r="536" spans="4:6" ht="15" x14ac:dyDescent="0.25">
      <c r="D536" s="2"/>
      <c r="E536" s="2"/>
      <c r="F536" s="2"/>
    </row>
    <row r="537" spans="4:6" ht="15" x14ac:dyDescent="0.25">
      <c r="D537" s="2"/>
      <c r="E537" s="2"/>
      <c r="F537" s="2"/>
    </row>
    <row r="538" spans="4:6" ht="15" x14ac:dyDescent="0.25">
      <c r="D538" s="2"/>
      <c r="E538" s="2"/>
      <c r="F538" s="2"/>
    </row>
    <row r="539" spans="4:6" ht="15" x14ac:dyDescent="0.25">
      <c r="D539" s="2"/>
      <c r="E539" s="2"/>
      <c r="F539" s="2"/>
    </row>
    <row r="540" spans="4:6" ht="15" x14ac:dyDescent="0.25">
      <c r="D540" s="2"/>
      <c r="E540" s="2"/>
      <c r="F540" s="2"/>
    </row>
    <row r="541" spans="4:6" ht="15" x14ac:dyDescent="0.25">
      <c r="D541" s="2"/>
      <c r="E541" s="2"/>
      <c r="F541" s="2"/>
    </row>
    <row r="542" spans="4:6" ht="15" x14ac:dyDescent="0.25">
      <c r="D542" s="2"/>
      <c r="E542" s="2"/>
      <c r="F542" s="2"/>
    </row>
    <row r="543" spans="4:6" ht="15" x14ac:dyDescent="0.25">
      <c r="D543" s="2"/>
      <c r="E543" s="2"/>
      <c r="F543" s="2"/>
    </row>
    <row r="544" spans="4:6" ht="15" x14ac:dyDescent="0.25">
      <c r="D544" s="2"/>
      <c r="E544" s="2"/>
      <c r="F544" s="2"/>
    </row>
    <row r="545" spans="4:6" ht="15" x14ac:dyDescent="0.25">
      <c r="D545" s="2"/>
      <c r="E545" s="2"/>
      <c r="F545" s="2"/>
    </row>
    <row r="546" spans="4:6" ht="15" x14ac:dyDescent="0.25">
      <c r="D546" s="2"/>
      <c r="E546" s="2"/>
      <c r="F546" s="2"/>
    </row>
    <row r="547" spans="4:6" ht="15" x14ac:dyDescent="0.25">
      <c r="D547" s="2"/>
      <c r="E547" s="2"/>
      <c r="F547" s="2"/>
    </row>
    <row r="548" spans="4:6" ht="15" x14ac:dyDescent="0.25">
      <c r="D548" s="2"/>
      <c r="E548" s="2"/>
      <c r="F548" s="2"/>
    </row>
    <row r="549" spans="4:6" ht="15" x14ac:dyDescent="0.25">
      <c r="D549" s="2"/>
      <c r="E549" s="2"/>
      <c r="F549" s="2"/>
    </row>
    <row r="550" spans="4:6" ht="15" x14ac:dyDescent="0.25">
      <c r="D550" s="2"/>
      <c r="E550" s="2"/>
      <c r="F550" s="2"/>
    </row>
    <row r="551" spans="4:6" ht="15" x14ac:dyDescent="0.25">
      <c r="D551" s="2"/>
      <c r="E551" s="2"/>
      <c r="F551" s="2"/>
    </row>
    <row r="552" spans="4:6" ht="15" x14ac:dyDescent="0.25">
      <c r="D552" s="2"/>
      <c r="E552" s="2"/>
      <c r="F552" s="2"/>
    </row>
    <row r="553" spans="4:6" ht="15" x14ac:dyDescent="0.25">
      <c r="D553" s="2"/>
      <c r="E553" s="2"/>
      <c r="F553" s="2"/>
    </row>
    <row r="554" spans="4:6" ht="15" x14ac:dyDescent="0.25">
      <c r="D554" s="2"/>
      <c r="E554" s="2"/>
      <c r="F554" s="2"/>
    </row>
    <row r="555" spans="4:6" ht="15" x14ac:dyDescent="0.25">
      <c r="D555" s="2"/>
      <c r="E555" s="2"/>
      <c r="F555" s="2"/>
    </row>
    <row r="556" spans="4:6" ht="15" x14ac:dyDescent="0.25">
      <c r="D556" s="2"/>
      <c r="E556" s="2"/>
      <c r="F556" s="2"/>
    </row>
    <row r="557" spans="4:6" ht="15" x14ac:dyDescent="0.25">
      <c r="D557" s="2"/>
      <c r="E557" s="2"/>
      <c r="F557" s="2"/>
    </row>
    <row r="558" spans="4:6" ht="15" x14ac:dyDescent="0.25">
      <c r="D558" s="2"/>
      <c r="E558" s="2"/>
      <c r="F558" s="2"/>
    </row>
    <row r="559" spans="4:6" ht="15" x14ac:dyDescent="0.25">
      <c r="D559" s="2"/>
      <c r="E559" s="2"/>
      <c r="F559" s="2"/>
    </row>
    <row r="560" spans="4:6" ht="15" x14ac:dyDescent="0.25">
      <c r="D560" s="2"/>
      <c r="E560" s="2"/>
      <c r="F560" s="2"/>
    </row>
    <row r="561" spans="4:6" ht="15" x14ac:dyDescent="0.25">
      <c r="D561" s="2"/>
      <c r="E561" s="2"/>
      <c r="F561" s="2"/>
    </row>
    <row r="562" spans="4:6" ht="15" x14ac:dyDescent="0.25">
      <c r="D562" s="2"/>
      <c r="E562" s="2"/>
      <c r="F562" s="2"/>
    </row>
    <row r="563" spans="4:6" ht="15" x14ac:dyDescent="0.25">
      <c r="D563" s="2"/>
      <c r="E563" s="2"/>
      <c r="F563" s="2"/>
    </row>
    <row r="564" spans="4:6" ht="15" x14ac:dyDescent="0.25">
      <c r="D564" s="2"/>
      <c r="E564" s="2"/>
      <c r="F564" s="2"/>
    </row>
    <row r="565" spans="4:6" ht="15" x14ac:dyDescent="0.25">
      <c r="D565" s="2"/>
      <c r="E565" s="2"/>
      <c r="F565" s="2"/>
    </row>
    <row r="566" spans="4:6" ht="15" x14ac:dyDescent="0.25">
      <c r="D566" s="2"/>
      <c r="E566" s="2"/>
      <c r="F566" s="2"/>
    </row>
    <row r="567" spans="4:6" ht="15" x14ac:dyDescent="0.25">
      <c r="D567" s="2"/>
      <c r="E567" s="2"/>
      <c r="F567" s="2"/>
    </row>
    <row r="568" spans="4:6" ht="15" x14ac:dyDescent="0.25">
      <c r="D568" s="2"/>
      <c r="E568" s="2"/>
      <c r="F568" s="2"/>
    </row>
    <row r="569" spans="4:6" ht="15" x14ac:dyDescent="0.25">
      <c r="D569" s="2"/>
      <c r="E569" s="2"/>
      <c r="F569" s="2"/>
    </row>
    <row r="570" spans="4:6" ht="15" x14ac:dyDescent="0.25">
      <c r="D570" s="2"/>
      <c r="E570" s="2"/>
      <c r="F570" s="2"/>
    </row>
    <row r="571" spans="4:6" ht="15" x14ac:dyDescent="0.25">
      <c r="D571" s="2"/>
      <c r="E571" s="2"/>
      <c r="F571" s="2"/>
    </row>
    <row r="572" spans="4:6" ht="15" x14ac:dyDescent="0.25">
      <c r="D572" s="2"/>
      <c r="E572" s="2"/>
      <c r="F572" s="2"/>
    </row>
    <row r="573" spans="4:6" ht="15" x14ac:dyDescent="0.25">
      <c r="D573" s="2"/>
      <c r="E573" s="2"/>
      <c r="F573" s="2"/>
    </row>
    <row r="574" spans="4:6" ht="15" x14ac:dyDescent="0.25">
      <c r="D574" s="2"/>
      <c r="E574" s="2"/>
      <c r="F574" s="2"/>
    </row>
    <row r="575" spans="4:6" ht="15" x14ac:dyDescent="0.25">
      <c r="D575" s="2"/>
      <c r="E575" s="2"/>
      <c r="F575" s="2"/>
    </row>
    <row r="576" spans="4:6" ht="15" x14ac:dyDescent="0.25">
      <c r="D576" s="2"/>
      <c r="E576" s="2"/>
      <c r="F576" s="2"/>
    </row>
    <row r="577" spans="4:6" ht="15" x14ac:dyDescent="0.25">
      <c r="D577" s="2"/>
      <c r="E577" s="2"/>
      <c r="F577" s="2"/>
    </row>
    <row r="578" spans="4:6" ht="15" x14ac:dyDescent="0.25">
      <c r="D578" s="2"/>
      <c r="E578" s="2"/>
      <c r="F578" s="2"/>
    </row>
    <row r="579" spans="4:6" ht="15" x14ac:dyDescent="0.25">
      <c r="D579" s="2"/>
      <c r="E579" s="2"/>
      <c r="F579" s="2"/>
    </row>
    <row r="580" spans="4:6" ht="15" x14ac:dyDescent="0.25">
      <c r="D580" s="2"/>
      <c r="E580" s="2"/>
      <c r="F580" s="2"/>
    </row>
    <row r="581" spans="4:6" ht="15" x14ac:dyDescent="0.25">
      <c r="D581" s="2"/>
      <c r="E581" s="2"/>
      <c r="F581" s="2"/>
    </row>
    <row r="582" spans="4:6" ht="15" x14ac:dyDescent="0.25">
      <c r="D582" s="2"/>
      <c r="E582" s="2"/>
      <c r="F582" s="2"/>
    </row>
    <row r="583" spans="4:6" ht="15" x14ac:dyDescent="0.25">
      <c r="D583" s="2"/>
      <c r="E583" s="2"/>
      <c r="F583" s="2"/>
    </row>
    <row r="584" spans="4:6" ht="15" x14ac:dyDescent="0.25">
      <c r="D584" s="2"/>
      <c r="E584" s="2"/>
      <c r="F584" s="2"/>
    </row>
    <row r="585" spans="4:6" ht="15" x14ac:dyDescent="0.25">
      <c r="D585" s="2"/>
      <c r="E585" s="2"/>
      <c r="F585" s="2"/>
    </row>
    <row r="586" spans="4:6" ht="15" x14ac:dyDescent="0.25">
      <c r="D586" s="2"/>
      <c r="E586" s="2"/>
      <c r="F586" s="2"/>
    </row>
    <row r="587" spans="4:6" ht="15" x14ac:dyDescent="0.25">
      <c r="D587" s="2"/>
      <c r="E587" s="2"/>
      <c r="F587" s="2"/>
    </row>
    <row r="588" spans="4:6" ht="15" x14ac:dyDescent="0.25">
      <c r="D588" s="2"/>
      <c r="E588" s="2"/>
      <c r="F588" s="2"/>
    </row>
    <row r="589" spans="4:6" ht="15" x14ac:dyDescent="0.25">
      <c r="D589" s="2"/>
      <c r="E589" s="2"/>
      <c r="F589" s="2"/>
    </row>
    <row r="590" spans="4:6" ht="15" x14ac:dyDescent="0.25">
      <c r="D590" s="2"/>
      <c r="E590" s="2"/>
      <c r="F590" s="2"/>
    </row>
    <row r="591" spans="4:6" ht="15" x14ac:dyDescent="0.25">
      <c r="D591" s="2"/>
      <c r="E591" s="2"/>
      <c r="F591" s="2"/>
    </row>
    <row r="592" spans="4:6" ht="15" x14ac:dyDescent="0.25">
      <c r="D592" s="2"/>
      <c r="E592" s="2"/>
      <c r="F592" s="2"/>
    </row>
    <row r="593" spans="4:6" ht="15" x14ac:dyDescent="0.25">
      <c r="D593" s="2"/>
      <c r="E593" s="2"/>
      <c r="F593" s="2"/>
    </row>
    <row r="594" spans="4:6" ht="15" x14ac:dyDescent="0.25">
      <c r="D594" s="2"/>
      <c r="E594" s="2"/>
      <c r="F594" s="2"/>
    </row>
    <row r="595" spans="4:6" ht="15" x14ac:dyDescent="0.25">
      <c r="D595" s="2"/>
      <c r="E595" s="2"/>
      <c r="F595" s="2"/>
    </row>
    <row r="596" spans="4:6" ht="15" x14ac:dyDescent="0.25">
      <c r="D596" s="2"/>
      <c r="E596" s="2"/>
      <c r="F596" s="2"/>
    </row>
    <row r="597" spans="4:6" ht="15" x14ac:dyDescent="0.25">
      <c r="D597" s="2"/>
      <c r="E597" s="2"/>
      <c r="F597" s="2"/>
    </row>
    <row r="598" spans="4:6" ht="15" x14ac:dyDescent="0.25">
      <c r="D598" s="2"/>
      <c r="E598" s="2"/>
      <c r="F598" s="2"/>
    </row>
    <row r="599" spans="4:6" ht="15" x14ac:dyDescent="0.25">
      <c r="D599" s="2"/>
      <c r="E599" s="2"/>
      <c r="F599" s="2"/>
    </row>
    <row r="600" spans="4:6" ht="15" x14ac:dyDescent="0.25">
      <c r="D600" s="2"/>
      <c r="E600" s="2"/>
      <c r="F600" s="2"/>
    </row>
    <row r="601" spans="4:6" ht="15" x14ac:dyDescent="0.25">
      <c r="D601" s="2"/>
      <c r="E601" s="2"/>
      <c r="F601" s="2"/>
    </row>
    <row r="602" spans="4:6" ht="15" x14ac:dyDescent="0.25">
      <c r="D602" s="2"/>
      <c r="E602" s="2"/>
      <c r="F602" s="2"/>
    </row>
    <row r="603" spans="4:6" ht="15" x14ac:dyDescent="0.25">
      <c r="D603" s="2"/>
      <c r="E603" s="2"/>
      <c r="F603" s="2"/>
    </row>
    <row r="604" spans="4:6" ht="15" x14ac:dyDescent="0.25">
      <c r="D604" s="2"/>
      <c r="E604" s="2"/>
      <c r="F604" s="2"/>
    </row>
    <row r="605" spans="4:6" ht="15" x14ac:dyDescent="0.25">
      <c r="D605" s="2"/>
      <c r="E605" s="2"/>
      <c r="F605" s="2"/>
    </row>
    <row r="606" spans="4:6" ht="15" x14ac:dyDescent="0.25">
      <c r="D606" s="2"/>
      <c r="E606" s="2"/>
      <c r="F606" s="2"/>
    </row>
    <row r="607" spans="4:6" ht="15" x14ac:dyDescent="0.25">
      <c r="D607" s="2"/>
      <c r="E607" s="2"/>
      <c r="F607" s="2"/>
    </row>
    <row r="608" spans="4:6" ht="15" x14ac:dyDescent="0.25">
      <c r="D608" s="2"/>
      <c r="E608" s="2"/>
      <c r="F608" s="2"/>
    </row>
    <row r="609" spans="4:6" ht="15" x14ac:dyDescent="0.25">
      <c r="D609" s="2"/>
      <c r="E609" s="2"/>
      <c r="F609" s="2"/>
    </row>
    <row r="610" spans="4:6" ht="15" x14ac:dyDescent="0.25">
      <c r="D610" s="2"/>
      <c r="E610" s="2"/>
      <c r="F610" s="2"/>
    </row>
    <row r="611" spans="4:6" ht="15" x14ac:dyDescent="0.25">
      <c r="D611" s="2"/>
      <c r="E611" s="2"/>
      <c r="F611" s="2"/>
    </row>
    <row r="612" spans="4:6" ht="15" x14ac:dyDescent="0.25">
      <c r="D612" s="2"/>
      <c r="E612" s="2"/>
      <c r="F612" s="2"/>
    </row>
    <row r="613" spans="4:6" ht="15" x14ac:dyDescent="0.25">
      <c r="D613" s="2"/>
      <c r="E613" s="2"/>
      <c r="F613" s="2"/>
    </row>
    <row r="614" spans="4:6" ht="15" x14ac:dyDescent="0.25">
      <c r="D614" s="2"/>
      <c r="E614" s="2"/>
      <c r="F614" s="2"/>
    </row>
    <row r="615" spans="4:6" ht="15" x14ac:dyDescent="0.25">
      <c r="D615" s="2"/>
      <c r="E615" s="2"/>
      <c r="F615" s="2"/>
    </row>
    <row r="616" spans="4:6" ht="15" x14ac:dyDescent="0.25">
      <c r="D616" s="2"/>
      <c r="E616" s="2"/>
      <c r="F616" s="2"/>
    </row>
    <row r="617" spans="4:6" ht="15" x14ac:dyDescent="0.25">
      <c r="D617" s="2"/>
      <c r="E617" s="2"/>
      <c r="F617" s="2"/>
    </row>
    <row r="618" spans="4:6" ht="15" x14ac:dyDescent="0.25">
      <c r="D618" s="2"/>
      <c r="E618" s="2"/>
      <c r="F618" s="2"/>
    </row>
    <row r="619" spans="4:6" ht="15" x14ac:dyDescent="0.25">
      <c r="D619" s="2"/>
      <c r="E619" s="2"/>
      <c r="F619" s="2"/>
    </row>
    <row r="620" spans="4:6" ht="15" x14ac:dyDescent="0.25">
      <c r="D620" s="2"/>
      <c r="E620" s="2"/>
      <c r="F620" s="2"/>
    </row>
    <row r="621" spans="4:6" ht="15" x14ac:dyDescent="0.25">
      <c r="D621" s="2"/>
      <c r="E621" s="2"/>
      <c r="F621" s="2"/>
    </row>
    <row r="622" spans="4:6" ht="15" x14ac:dyDescent="0.25">
      <c r="D622" s="2"/>
      <c r="E622" s="2"/>
      <c r="F622" s="2"/>
    </row>
    <row r="623" spans="4:6" ht="15" x14ac:dyDescent="0.25">
      <c r="D623" s="2"/>
      <c r="E623" s="2"/>
      <c r="F623" s="2"/>
    </row>
    <row r="624" spans="4:6" ht="15" x14ac:dyDescent="0.25">
      <c r="D624" s="2"/>
      <c r="E624" s="2"/>
      <c r="F624" s="2"/>
    </row>
    <row r="625" spans="4:6" ht="15" x14ac:dyDescent="0.25">
      <c r="D625" s="2"/>
      <c r="E625" s="2"/>
      <c r="F625" s="2"/>
    </row>
    <row r="626" spans="4:6" ht="15" x14ac:dyDescent="0.25">
      <c r="D626" s="2"/>
      <c r="E626" s="2"/>
      <c r="F626" s="2"/>
    </row>
    <row r="627" spans="4:6" ht="15" x14ac:dyDescent="0.25">
      <c r="D627" s="2"/>
      <c r="E627" s="2"/>
      <c r="F627" s="2"/>
    </row>
    <row r="628" spans="4:6" ht="15" x14ac:dyDescent="0.25">
      <c r="D628" s="2"/>
      <c r="E628" s="2"/>
      <c r="F628" s="2"/>
    </row>
    <row r="629" spans="4:6" ht="15" x14ac:dyDescent="0.25">
      <c r="D629" s="2"/>
      <c r="E629" s="2"/>
      <c r="F629" s="2"/>
    </row>
    <row r="630" spans="4:6" ht="15" x14ac:dyDescent="0.25">
      <c r="D630" s="2"/>
      <c r="E630" s="2"/>
      <c r="F630" s="2"/>
    </row>
    <row r="631" spans="4:6" ht="15" x14ac:dyDescent="0.25">
      <c r="D631" s="2"/>
      <c r="E631" s="2"/>
      <c r="F631" s="2"/>
    </row>
    <row r="632" spans="4:6" ht="15" x14ac:dyDescent="0.25">
      <c r="D632" s="2"/>
      <c r="E632" s="2"/>
      <c r="F632" s="2"/>
    </row>
    <row r="633" spans="4:6" ht="15" x14ac:dyDescent="0.25">
      <c r="D633" s="2"/>
      <c r="E633" s="2"/>
      <c r="F633" s="2"/>
    </row>
    <row r="634" spans="4:6" ht="15" x14ac:dyDescent="0.25">
      <c r="D634" s="2"/>
      <c r="E634" s="2"/>
      <c r="F634" s="2"/>
    </row>
    <row r="635" spans="4:6" ht="15" x14ac:dyDescent="0.25">
      <c r="D635" s="2"/>
      <c r="E635" s="2"/>
      <c r="F635" s="2"/>
    </row>
    <row r="636" spans="4:6" ht="15" x14ac:dyDescent="0.25">
      <c r="D636" s="2"/>
      <c r="E636" s="2"/>
      <c r="F636" s="2"/>
    </row>
    <row r="637" spans="4:6" ht="15" x14ac:dyDescent="0.25">
      <c r="D637" s="2"/>
      <c r="E637" s="2"/>
      <c r="F637" s="2"/>
    </row>
    <row r="638" spans="4:6" ht="15" x14ac:dyDescent="0.25">
      <c r="D638" s="2"/>
      <c r="E638" s="2"/>
      <c r="F638" s="2"/>
    </row>
    <row r="639" spans="4:6" ht="15" x14ac:dyDescent="0.25">
      <c r="D639" s="2"/>
      <c r="E639" s="2"/>
      <c r="F639" s="2"/>
    </row>
    <row r="640" spans="4:6" ht="15" x14ac:dyDescent="0.25">
      <c r="D640" s="2"/>
      <c r="E640" s="2"/>
      <c r="F640" s="2"/>
    </row>
    <row r="641" spans="4:6" ht="15" x14ac:dyDescent="0.25">
      <c r="D641" s="2"/>
      <c r="E641" s="2"/>
      <c r="F641" s="2"/>
    </row>
    <row r="642" spans="4:6" ht="15" x14ac:dyDescent="0.25">
      <c r="D642" s="2"/>
      <c r="E642" s="2"/>
      <c r="F642" s="2"/>
    </row>
    <row r="643" spans="4:6" ht="15" x14ac:dyDescent="0.25">
      <c r="D643" s="2"/>
      <c r="E643" s="2"/>
      <c r="F643" s="2"/>
    </row>
    <row r="644" spans="4:6" ht="15" x14ac:dyDescent="0.25">
      <c r="D644" s="2"/>
      <c r="E644" s="2"/>
      <c r="F644" s="2"/>
    </row>
    <row r="645" spans="4:6" ht="15" x14ac:dyDescent="0.25">
      <c r="D645" s="2"/>
      <c r="E645" s="2"/>
      <c r="F645" s="2"/>
    </row>
    <row r="646" spans="4:6" ht="15" x14ac:dyDescent="0.25">
      <c r="D646" s="2"/>
      <c r="E646" s="2"/>
      <c r="F646" s="2"/>
    </row>
    <row r="647" spans="4:6" ht="15" x14ac:dyDescent="0.25">
      <c r="D647" s="2"/>
      <c r="E647" s="2"/>
      <c r="F647" s="2"/>
    </row>
    <row r="648" spans="4:6" ht="15" x14ac:dyDescent="0.25">
      <c r="D648" s="2"/>
      <c r="E648" s="2"/>
      <c r="F648" s="2"/>
    </row>
    <row r="649" spans="4:6" ht="15" x14ac:dyDescent="0.25">
      <c r="D649" s="2"/>
      <c r="E649" s="2"/>
      <c r="F649" s="2"/>
    </row>
    <row r="650" spans="4:6" ht="15" x14ac:dyDescent="0.25">
      <c r="D650" s="2"/>
      <c r="E650" s="2"/>
      <c r="F650" s="2"/>
    </row>
    <row r="651" spans="4:6" ht="15" x14ac:dyDescent="0.25">
      <c r="D651" s="2"/>
      <c r="E651" s="2"/>
      <c r="F651" s="2"/>
    </row>
    <row r="652" spans="4:6" ht="15" x14ac:dyDescent="0.25">
      <c r="D652" s="2"/>
      <c r="E652" s="2"/>
      <c r="F652" s="2"/>
    </row>
    <row r="653" spans="4:6" ht="15" x14ac:dyDescent="0.25">
      <c r="D653" s="2"/>
      <c r="E653" s="2"/>
      <c r="F653" s="2"/>
    </row>
    <row r="654" spans="4:6" ht="15" x14ac:dyDescent="0.25">
      <c r="D654" s="2"/>
      <c r="E654" s="2"/>
      <c r="F654" s="2"/>
    </row>
    <row r="655" spans="4:6" ht="15" x14ac:dyDescent="0.25">
      <c r="D655" s="2"/>
      <c r="E655" s="2"/>
      <c r="F655" s="2"/>
    </row>
    <row r="656" spans="4:6" ht="15" x14ac:dyDescent="0.25">
      <c r="D656" s="2"/>
      <c r="E656" s="2"/>
      <c r="F656" s="2"/>
    </row>
    <row r="657" spans="4:6" ht="15" x14ac:dyDescent="0.25">
      <c r="D657" s="2"/>
      <c r="E657" s="2"/>
      <c r="F657" s="2"/>
    </row>
    <row r="658" spans="4:6" ht="15" x14ac:dyDescent="0.25">
      <c r="D658" s="2"/>
      <c r="E658" s="2"/>
      <c r="F658" s="2"/>
    </row>
    <row r="659" spans="4:6" ht="15" x14ac:dyDescent="0.25">
      <c r="D659" s="2"/>
      <c r="E659" s="2"/>
      <c r="F659" s="2"/>
    </row>
    <row r="660" spans="4:6" ht="15" x14ac:dyDescent="0.25">
      <c r="D660" s="2"/>
      <c r="E660" s="2"/>
      <c r="F660" s="2"/>
    </row>
    <row r="661" spans="4:6" ht="15" x14ac:dyDescent="0.25">
      <c r="D661" s="2"/>
      <c r="E661" s="2"/>
      <c r="F661" s="2"/>
    </row>
    <row r="662" spans="4:6" ht="15" x14ac:dyDescent="0.25">
      <c r="D662" s="2"/>
      <c r="E662" s="2"/>
      <c r="F662" s="2"/>
    </row>
    <row r="663" spans="4:6" ht="15" x14ac:dyDescent="0.25">
      <c r="D663" s="2"/>
      <c r="E663" s="2"/>
      <c r="F663" s="2"/>
    </row>
    <row r="664" spans="4:6" ht="15" x14ac:dyDescent="0.25">
      <c r="D664" s="2"/>
      <c r="E664" s="2"/>
      <c r="F664" s="2"/>
    </row>
    <row r="665" spans="4:6" ht="15" x14ac:dyDescent="0.25">
      <c r="D665" s="2"/>
      <c r="E665" s="2"/>
      <c r="F665" s="2"/>
    </row>
    <row r="666" spans="4:6" ht="15" x14ac:dyDescent="0.25">
      <c r="D666" s="2"/>
      <c r="E666" s="2"/>
      <c r="F666" s="2"/>
    </row>
    <row r="667" spans="4:6" ht="15" x14ac:dyDescent="0.25">
      <c r="D667" s="2"/>
      <c r="E667" s="2"/>
      <c r="F667" s="2"/>
    </row>
    <row r="668" spans="4:6" ht="15" x14ac:dyDescent="0.25">
      <c r="D668" s="2"/>
      <c r="E668" s="2"/>
      <c r="F668" s="2"/>
    </row>
    <row r="669" spans="4:6" ht="15" x14ac:dyDescent="0.25">
      <c r="D669" s="2"/>
      <c r="E669" s="2"/>
      <c r="F669" s="2"/>
    </row>
    <row r="670" spans="4:6" ht="15" x14ac:dyDescent="0.25">
      <c r="D670" s="2"/>
      <c r="E670" s="2"/>
      <c r="F670" s="2"/>
    </row>
    <row r="671" spans="4:6" ht="15" x14ac:dyDescent="0.25">
      <c r="D671" s="2"/>
      <c r="E671" s="2"/>
      <c r="F671" s="2"/>
    </row>
    <row r="672" spans="4:6" ht="15" x14ac:dyDescent="0.25">
      <c r="D672" s="2"/>
      <c r="E672" s="2"/>
      <c r="F672" s="2"/>
    </row>
    <row r="673" spans="4:6" ht="15" x14ac:dyDescent="0.25">
      <c r="D673" s="2"/>
      <c r="E673" s="2"/>
      <c r="F673" s="2"/>
    </row>
    <row r="674" spans="4:6" ht="15" x14ac:dyDescent="0.25">
      <c r="D674" s="2"/>
      <c r="E674" s="2"/>
      <c r="F674" s="2"/>
    </row>
    <row r="675" spans="4:6" ht="15" x14ac:dyDescent="0.25">
      <c r="D675" s="2"/>
      <c r="E675" s="2"/>
      <c r="F675" s="2"/>
    </row>
    <row r="676" spans="4:6" ht="15" x14ac:dyDescent="0.25">
      <c r="D676" s="2"/>
      <c r="E676" s="2"/>
      <c r="F676" s="2"/>
    </row>
    <row r="677" spans="4:6" ht="15" x14ac:dyDescent="0.25">
      <c r="D677" s="2"/>
      <c r="E677" s="2"/>
      <c r="F677" s="2"/>
    </row>
    <row r="678" spans="4:6" ht="15" x14ac:dyDescent="0.25">
      <c r="D678" s="2"/>
      <c r="E678" s="2"/>
      <c r="F678" s="2"/>
    </row>
    <row r="679" spans="4:6" ht="15" x14ac:dyDescent="0.25">
      <c r="D679" s="2"/>
      <c r="E679" s="2"/>
      <c r="F679" s="2"/>
    </row>
    <row r="680" spans="4:6" ht="15" x14ac:dyDescent="0.25">
      <c r="D680" s="2"/>
      <c r="E680" s="2"/>
      <c r="F680" s="2"/>
    </row>
    <row r="681" spans="4:6" ht="15" x14ac:dyDescent="0.25">
      <c r="D681" s="2"/>
      <c r="E681" s="2"/>
      <c r="F681" s="2"/>
    </row>
    <row r="682" spans="4:6" ht="15" x14ac:dyDescent="0.25">
      <c r="D682" s="2"/>
      <c r="E682" s="2"/>
      <c r="F682" s="2"/>
    </row>
    <row r="683" spans="4:6" ht="15" x14ac:dyDescent="0.25">
      <c r="D683" s="2"/>
      <c r="E683" s="2"/>
      <c r="F683" s="2"/>
    </row>
    <row r="684" spans="4:6" ht="15" x14ac:dyDescent="0.25">
      <c r="D684" s="2"/>
      <c r="E684" s="2"/>
      <c r="F684" s="2"/>
    </row>
    <row r="685" spans="4:6" ht="15" x14ac:dyDescent="0.25">
      <c r="D685" s="2"/>
      <c r="E685" s="2"/>
      <c r="F685" s="2"/>
    </row>
    <row r="686" spans="4:6" ht="15" x14ac:dyDescent="0.25">
      <c r="D686" s="2"/>
      <c r="E686" s="2"/>
      <c r="F686" s="2"/>
    </row>
    <row r="687" spans="4:6" ht="15" x14ac:dyDescent="0.25">
      <c r="D687" s="2"/>
      <c r="E687" s="2"/>
      <c r="F687" s="2"/>
    </row>
    <row r="688" spans="4:6" ht="15" x14ac:dyDescent="0.25">
      <c r="D688" s="2"/>
      <c r="E688" s="2"/>
      <c r="F688" s="2"/>
    </row>
    <row r="689" spans="4:6" ht="15" x14ac:dyDescent="0.25">
      <c r="D689" s="2"/>
      <c r="E689" s="2"/>
      <c r="F689" s="2"/>
    </row>
    <row r="690" spans="4:6" ht="15" x14ac:dyDescent="0.25">
      <c r="D690" s="2"/>
      <c r="E690" s="2"/>
      <c r="F690" s="2"/>
    </row>
    <row r="691" spans="4:6" ht="15" x14ac:dyDescent="0.25">
      <c r="D691" s="2"/>
      <c r="E691" s="2"/>
      <c r="F691" s="2"/>
    </row>
    <row r="692" spans="4:6" ht="15" x14ac:dyDescent="0.25">
      <c r="D692" s="2"/>
      <c r="E692" s="2"/>
      <c r="F692" s="2"/>
    </row>
    <row r="693" spans="4:6" ht="15" x14ac:dyDescent="0.25">
      <c r="D693" s="2"/>
      <c r="E693" s="2"/>
      <c r="F693" s="2"/>
    </row>
    <row r="694" spans="4:6" ht="15" x14ac:dyDescent="0.25">
      <c r="D694" s="2"/>
      <c r="E694" s="2"/>
      <c r="F694" s="2"/>
    </row>
    <row r="695" spans="4:6" ht="15" x14ac:dyDescent="0.25">
      <c r="D695" s="2"/>
      <c r="E695" s="2"/>
      <c r="F695" s="2"/>
    </row>
    <row r="696" spans="4:6" ht="15" x14ac:dyDescent="0.25">
      <c r="D696" s="2"/>
      <c r="E696" s="2"/>
      <c r="F696" s="2"/>
    </row>
    <row r="697" spans="4:6" ht="15" x14ac:dyDescent="0.25">
      <c r="D697" s="2"/>
      <c r="E697" s="2"/>
      <c r="F697" s="2"/>
    </row>
    <row r="698" spans="4:6" ht="15" x14ac:dyDescent="0.25">
      <c r="D698" s="2"/>
      <c r="E698" s="2"/>
      <c r="F698" s="2"/>
    </row>
    <row r="699" spans="4:6" ht="15" x14ac:dyDescent="0.25">
      <c r="D699" s="2"/>
      <c r="E699" s="2"/>
      <c r="F699" s="2"/>
    </row>
    <row r="700" spans="4:6" ht="15" x14ac:dyDescent="0.25">
      <c r="D700" s="2"/>
      <c r="E700" s="2"/>
      <c r="F700" s="2"/>
    </row>
    <row r="701" spans="4:6" ht="15" x14ac:dyDescent="0.25">
      <c r="D701" s="2"/>
      <c r="E701" s="2"/>
      <c r="F701" s="2"/>
    </row>
    <row r="702" spans="4:6" ht="15" x14ac:dyDescent="0.25">
      <c r="D702" s="2"/>
      <c r="E702" s="2"/>
      <c r="F702" s="2"/>
    </row>
    <row r="703" spans="4:6" ht="15" x14ac:dyDescent="0.25">
      <c r="D703" s="2"/>
      <c r="E703" s="2"/>
      <c r="F703" s="2"/>
    </row>
    <row r="704" spans="4:6" ht="15" x14ac:dyDescent="0.25">
      <c r="D704" s="2"/>
      <c r="E704" s="2"/>
      <c r="F704" s="2"/>
    </row>
    <row r="705" spans="4:6" ht="15" x14ac:dyDescent="0.25">
      <c r="D705" s="2"/>
      <c r="E705" s="2"/>
      <c r="F705" s="2"/>
    </row>
    <row r="706" spans="4:6" ht="15" x14ac:dyDescent="0.25">
      <c r="D706" s="2"/>
      <c r="E706" s="2"/>
      <c r="F706" s="2"/>
    </row>
    <row r="707" spans="4:6" ht="15" x14ac:dyDescent="0.25">
      <c r="D707" s="2"/>
      <c r="E707" s="2"/>
      <c r="F707" s="2"/>
    </row>
    <row r="708" spans="4:6" ht="15" x14ac:dyDescent="0.25">
      <c r="D708" s="2"/>
      <c r="E708" s="2"/>
      <c r="F708" s="2"/>
    </row>
    <row r="709" spans="4:6" ht="15" x14ac:dyDescent="0.25">
      <c r="D709" s="2"/>
      <c r="E709" s="2"/>
      <c r="F709" s="2"/>
    </row>
    <row r="710" spans="4:6" ht="15" x14ac:dyDescent="0.25">
      <c r="D710" s="2"/>
      <c r="E710" s="2"/>
      <c r="F710" s="2"/>
    </row>
    <row r="711" spans="4:6" ht="15" x14ac:dyDescent="0.25">
      <c r="D711" s="2"/>
      <c r="E711" s="2"/>
      <c r="F711" s="2"/>
    </row>
    <row r="712" spans="4:6" ht="15" x14ac:dyDescent="0.25">
      <c r="D712" s="2"/>
      <c r="E712" s="2"/>
      <c r="F712" s="2"/>
    </row>
    <row r="713" spans="4:6" ht="15" x14ac:dyDescent="0.25">
      <c r="D713" s="2"/>
      <c r="E713" s="2"/>
      <c r="F713" s="2"/>
    </row>
    <row r="714" spans="4:6" ht="15" x14ac:dyDescent="0.25">
      <c r="D714" s="2"/>
      <c r="E714" s="2"/>
      <c r="F714" s="2"/>
    </row>
    <row r="715" spans="4:6" ht="15" x14ac:dyDescent="0.25">
      <c r="D715" s="2"/>
      <c r="E715" s="2"/>
      <c r="F715" s="2"/>
    </row>
    <row r="716" spans="4:6" ht="15" x14ac:dyDescent="0.25">
      <c r="D716" s="2"/>
      <c r="E716" s="2"/>
      <c r="F716" s="2"/>
    </row>
    <row r="717" spans="4:6" ht="15" x14ac:dyDescent="0.25">
      <c r="D717" s="2"/>
      <c r="E717" s="2"/>
      <c r="F717" s="2"/>
    </row>
    <row r="718" spans="4:6" ht="15" x14ac:dyDescent="0.25">
      <c r="D718" s="2"/>
      <c r="E718" s="2"/>
      <c r="F718" s="2"/>
    </row>
    <row r="719" spans="4:6" ht="15" x14ac:dyDescent="0.25">
      <c r="D719" s="2"/>
      <c r="E719" s="2"/>
      <c r="F719" s="2"/>
    </row>
    <row r="720" spans="4:6" ht="15" x14ac:dyDescent="0.25">
      <c r="D720" s="2"/>
      <c r="E720" s="2"/>
      <c r="F720" s="2"/>
    </row>
    <row r="721" spans="4:6" ht="15" x14ac:dyDescent="0.25">
      <c r="D721" s="2"/>
      <c r="E721" s="2"/>
      <c r="F721" s="2"/>
    </row>
    <row r="722" spans="4:6" ht="15" x14ac:dyDescent="0.25">
      <c r="D722" s="2"/>
      <c r="E722" s="2"/>
      <c r="F722" s="2"/>
    </row>
    <row r="723" spans="4:6" ht="15" x14ac:dyDescent="0.25">
      <c r="D723" s="2"/>
      <c r="E723" s="2"/>
      <c r="F723" s="2"/>
    </row>
    <row r="724" spans="4:6" ht="15" x14ac:dyDescent="0.25">
      <c r="D724" s="2"/>
      <c r="E724" s="2"/>
      <c r="F724" s="2"/>
    </row>
    <row r="725" spans="4:6" ht="15" x14ac:dyDescent="0.25">
      <c r="D725" s="2"/>
      <c r="E725" s="2"/>
      <c r="F725" s="2"/>
    </row>
    <row r="726" spans="4:6" ht="15" x14ac:dyDescent="0.25">
      <c r="D726" s="2"/>
      <c r="E726" s="2"/>
      <c r="F726" s="2"/>
    </row>
    <row r="727" spans="4:6" ht="15" x14ac:dyDescent="0.25">
      <c r="D727" s="2"/>
      <c r="E727" s="2"/>
      <c r="F727" s="2"/>
    </row>
    <row r="728" spans="4:6" ht="15" x14ac:dyDescent="0.25">
      <c r="D728" s="2"/>
      <c r="E728" s="2"/>
      <c r="F728" s="2"/>
    </row>
    <row r="729" spans="4:6" ht="15" x14ac:dyDescent="0.25">
      <c r="D729" s="2"/>
      <c r="E729" s="2"/>
      <c r="F729" s="2"/>
    </row>
    <row r="730" spans="4:6" ht="15" x14ac:dyDescent="0.25">
      <c r="D730" s="2"/>
      <c r="E730" s="2"/>
      <c r="F730" s="2"/>
    </row>
    <row r="731" spans="4:6" ht="15" x14ac:dyDescent="0.25">
      <c r="D731" s="2"/>
      <c r="E731" s="2"/>
      <c r="F731" s="2"/>
    </row>
    <row r="732" spans="4:6" ht="15" x14ac:dyDescent="0.25">
      <c r="D732" s="2"/>
      <c r="E732" s="2"/>
      <c r="F732" s="2"/>
    </row>
    <row r="733" spans="4:6" ht="15" x14ac:dyDescent="0.25">
      <c r="D733" s="2"/>
      <c r="E733" s="2"/>
      <c r="F733" s="2"/>
    </row>
    <row r="734" spans="4:6" ht="15" x14ac:dyDescent="0.25">
      <c r="D734" s="2"/>
      <c r="E734" s="2"/>
      <c r="F734" s="2"/>
    </row>
    <row r="735" spans="4:6" ht="15" x14ac:dyDescent="0.25">
      <c r="D735" s="2"/>
      <c r="E735" s="2"/>
      <c r="F735" s="2"/>
    </row>
    <row r="736" spans="4:6" ht="15" x14ac:dyDescent="0.25">
      <c r="D736" s="2"/>
      <c r="E736" s="2"/>
      <c r="F736" s="2"/>
    </row>
    <row r="737" spans="4:6" ht="15" x14ac:dyDescent="0.25">
      <c r="D737" s="2"/>
      <c r="E737" s="2"/>
      <c r="F737" s="2"/>
    </row>
    <row r="738" spans="4:6" ht="15" x14ac:dyDescent="0.25">
      <c r="D738" s="2"/>
      <c r="E738" s="2"/>
      <c r="F738" s="2"/>
    </row>
    <row r="739" spans="4:6" ht="15" x14ac:dyDescent="0.25">
      <c r="D739" s="2"/>
      <c r="E739" s="2"/>
      <c r="F739" s="2"/>
    </row>
    <row r="740" spans="4:6" ht="15" x14ac:dyDescent="0.25">
      <c r="D740" s="2"/>
      <c r="E740" s="2"/>
      <c r="F740" s="2"/>
    </row>
    <row r="741" spans="4:6" ht="15" x14ac:dyDescent="0.25">
      <c r="D741" s="2"/>
      <c r="E741" s="2"/>
      <c r="F741" s="2"/>
    </row>
    <row r="742" spans="4:6" ht="15" x14ac:dyDescent="0.25">
      <c r="D742" s="2"/>
      <c r="E742" s="2"/>
      <c r="F742" s="2"/>
    </row>
    <row r="743" spans="4:6" ht="15" x14ac:dyDescent="0.25">
      <c r="D743" s="2"/>
      <c r="E743" s="2"/>
      <c r="F743" s="2"/>
    </row>
    <row r="744" spans="4:6" ht="15" x14ac:dyDescent="0.25">
      <c r="D744" s="2"/>
      <c r="E744" s="2"/>
      <c r="F744" s="2"/>
    </row>
    <row r="745" spans="4:6" ht="15" x14ac:dyDescent="0.25">
      <c r="D745" s="2"/>
      <c r="E745" s="2"/>
      <c r="F745" s="2"/>
    </row>
    <row r="746" spans="4:6" ht="15" x14ac:dyDescent="0.25">
      <c r="D746" s="2"/>
      <c r="E746" s="2"/>
      <c r="F746" s="2"/>
    </row>
    <row r="747" spans="4:6" ht="15" x14ac:dyDescent="0.25">
      <c r="D747" s="2"/>
      <c r="E747" s="2"/>
      <c r="F747" s="2"/>
    </row>
    <row r="748" spans="4:6" ht="15" x14ac:dyDescent="0.25">
      <c r="D748" s="2"/>
      <c r="E748" s="2"/>
      <c r="F748" s="2"/>
    </row>
    <row r="749" spans="4:6" ht="15" x14ac:dyDescent="0.25">
      <c r="D749" s="2"/>
      <c r="E749" s="2"/>
      <c r="F749" s="2"/>
    </row>
    <row r="750" spans="4:6" ht="15" x14ac:dyDescent="0.25">
      <c r="D750" s="2"/>
      <c r="E750" s="2"/>
      <c r="F750" s="2"/>
    </row>
    <row r="751" spans="4:6" ht="15" x14ac:dyDescent="0.25">
      <c r="D751" s="2"/>
      <c r="E751" s="2"/>
      <c r="F751" s="2"/>
    </row>
    <row r="752" spans="4:6" ht="15" x14ac:dyDescent="0.25">
      <c r="D752" s="2"/>
      <c r="E752" s="2"/>
      <c r="F752" s="2"/>
    </row>
    <row r="753" spans="4:6" ht="15" x14ac:dyDescent="0.25">
      <c r="D753" s="2"/>
      <c r="E753" s="2"/>
      <c r="F753" s="2"/>
    </row>
    <row r="754" spans="4:6" ht="15" x14ac:dyDescent="0.25">
      <c r="D754" s="2"/>
      <c r="E754" s="2"/>
      <c r="F754" s="2"/>
    </row>
    <row r="755" spans="4:6" ht="15" x14ac:dyDescent="0.25">
      <c r="D755" s="2"/>
      <c r="E755" s="2"/>
      <c r="F755" s="2"/>
    </row>
    <row r="756" spans="4:6" ht="15" x14ac:dyDescent="0.25">
      <c r="D756" s="2"/>
      <c r="E756" s="2"/>
      <c r="F756" s="2"/>
    </row>
    <row r="757" spans="4:6" ht="15" x14ac:dyDescent="0.25">
      <c r="D757" s="2"/>
      <c r="E757" s="2"/>
      <c r="F757" s="2"/>
    </row>
    <row r="758" spans="4:6" ht="15" x14ac:dyDescent="0.25">
      <c r="D758" s="2"/>
      <c r="E758" s="2"/>
      <c r="F758" s="2"/>
    </row>
    <row r="759" spans="4:6" ht="15" x14ac:dyDescent="0.25">
      <c r="D759" s="2"/>
      <c r="E759" s="2"/>
      <c r="F759" s="2"/>
    </row>
    <row r="760" spans="4:6" ht="15" x14ac:dyDescent="0.25">
      <c r="D760" s="2"/>
      <c r="E760" s="2"/>
      <c r="F760" s="2"/>
    </row>
    <row r="761" spans="4:6" ht="15" x14ac:dyDescent="0.25">
      <c r="D761" s="2"/>
      <c r="E761" s="2"/>
      <c r="F761" s="2"/>
    </row>
    <row r="762" spans="4:6" ht="15" x14ac:dyDescent="0.25">
      <c r="D762" s="2"/>
      <c r="E762" s="2"/>
      <c r="F762" s="2"/>
    </row>
    <row r="763" spans="4:6" ht="15" x14ac:dyDescent="0.25">
      <c r="D763" s="2"/>
      <c r="E763" s="2"/>
      <c r="F763" s="2"/>
    </row>
    <row r="764" spans="4:6" ht="15" x14ac:dyDescent="0.25">
      <c r="D764" s="2"/>
      <c r="E764" s="2"/>
      <c r="F764" s="2"/>
    </row>
    <row r="765" spans="4:6" ht="15" x14ac:dyDescent="0.25">
      <c r="D765" s="2"/>
      <c r="E765" s="2"/>
      <c r="F765" s="2"/>
    </row>
    <row r="766" spans="4:6" ht="15" x14ac:dyDescent="0.25">
      <c r="D766" s="2"/>
      <c r="E766" s="2"/>
      <c r="F766" s="2"/>
    </row>
    <row r="767" spans="4:6" ht="15" x14ac:dyDescent="0.25">
      <c r="D767" s="2"/>
      <c r="E767" s="2"/>
      <c r="F767" s="2"/>
    </row>
    <row r="768" spans="4:6" ht="15" x14ac:dyDescent="0.25">
      <c r="D768" s="2"/>
      <c r="E768" s="2"/>
      <c r="F768" s="2"/>
    </row>
    <row r="769" spans="4:6" ht="15" x14ac:dyDescent="0.25">
      <c r="D769" s="2"/>
      <c r="E769" s="2"/>
      <c r="F769" s="2"/>
    </row>
    <row r="770" spans="4:6" ht="15" x14ac:dyDescent="0.25">
      <c r="D770" s="2"/>
      <c r="E770" s="2"/>
      <c r="F770" s="2"/>
    </row>
    <row r="771" spans="4:6" ht="15" x14ac:dyDescent="0.25">
      <c r="D771" s="2"/>
      <c r="E771" s="2"/>
      <c r="F771" s="2"/>
    </row>
    <row r="772" spans="4:6" ht="15" x14ac:dyDescent="0.25">
      <c r="D772" s="2"/>
      <c r="E772" s="2"/>
      <c r="F772" s="2"/>
    </row>
    <row r="773" spans="4:6" ht="15" x14ac:dyDescent="0.25">
      <c r="D773" s="2"/>
      <c r="E773" s="2"/>
      <c r="F773" s="2"/>
    </row>
    <row r="774" spans="4:6" ht="15" x14ac:dyDescent="0.25">
      <c r="D774" s="2"/>
      <c r="E774" s="2"/>
      <c r="F774" s="2"/>
    </row>
    <row r="775" spans="4:6" ht="15" x14ac:dyDescent="0.25">
      <c r="D775" s="2"/>
      <c r="E775" s="2"/>
      <c r="F775" s="2"/>
    </row>
    <row r="776" spans="4:6" ht="15" x14ac:dyDescent="0.25">
      <c r="D776" s="2"/>
      <c r="E776" s="2"/>
      <c r="F776" s="2"/>
    </row>
    <row r="777" spans="4:6" ht="15" x14ac:dyDescent="0.25">
      <c r="D777" s="2"/>
      <c r="E777" s="2"/>
      <c r="F777" s="2"/>
    </row>
    <row r="778" spans="4:6" ht="15" x14ac:dyDescent="0.25">
      <c r="D778" s="2"/>
      <c r="E778" s="2"/>
      <c r="F778" s="2"/>
    </row>
    <row r="779" spans="4:6" ht="15" x14ac:dyDescent="0.25">
      <c r="D779" s="2"/>
      <c r="E779" s="2"/>
      <c r="F779" s="2"/>
    </row>
    <row r="780" spans="4:6" ht="15" x14ac:dyDescent="0.25">
      <c r="D780" s="2"/>
      <c r="E780" s="2"/>
      <c r="F780" s="2"/>
    </row>
    <row r="781" spans="4:6" ht="15" x14ac:dyDescent="0.25">
      <c r="D781" s="2"/>
      <c r="E781" s="2"/>
      <c r="F781" s="2"/>
    </row>
    <row r="782" spans="4:6" ht="15" x14ac:dyDescent="0.25">
      <c r="D782" s="2"/>
      <c r="E782" s="2"/>
      <c r="F782" s="2"/>
    </row>
    <row r="783" spans="4:6" ht="15" x14ac:dyDescent="0.25">
      <c r="D783" s="2"/>
      <c r="E783" s="2"/>
      <c r="F783" s="2"/>
    </row>
    <row r="784" spans="4:6" ht="15" x14ac:dyDescent="0.25">
      <c r="D784" s="2"/>
      <c r="E784" s="2"/>
      <c r="F784" s="2"/>
    </row>
    <row r="785" spans="4:6" ht="15" x14ac:dyDescent="0.25">
      <c r="D785" s="2"/>
      <c r="E785" s="2"/>
      <c r="F785" s="2"/>
    </row>
    <row r="786" spans="4:6" ht="15" x14ac:dyDescent="0.25">
      <c r="D786" s="2"/>
      <c r="E786" s="2"/>
      <c r="F786" s="2"/>
    </row>
    <row r="787" spans="4:6" ht="15" x14ac:dyDescent="0.25">
      <c r="D787" s="2"/>
      <c r="E787" s="2"/>
      <c r="F787" s="2"/>
    </row>
    <row r="788" spans="4:6" ht="15" x14ac:dyDescent="0.25">
      <c r="D788" s="2"/>
      <c r="E788" s="2"/>
      <c r="F788" s="2"/>
    </row>
    <row r="789" spans="4:6" ht="15" x14ac:dyDescent="0.25">
      <c r="D789" s="2"/>
      <c r="E789" s="2"/>
      <c r="F789" s="2"/>
    </row>
    <row r="790" spans="4:6" ht="15" x14ac:dyDescent="0.25">
      <c r="D790" s="2"/>
      <c r="E790" s="2"/>
      <c r="F790" s="2"/>
    </row>
    <row r="791" spans="4:6" ht="15" x14ac:dyDescent="0.25">
      <c r="D791" s="2"/>
      <c r="E791" s="2"/>
      <c r="F791" s="2"/>
    </row>
    <row r="792" spans="4:6" ht="15" x14ac:dyDescent="0.25">
      <c r="D792" s="2"/>
      <c r="E792" s="2"/>
      <c r="F792" s="2"/>
    </row>
    <row r="793" spans="4:6" ht="15" x14ac:dyDescent="0.25">
      <c r="D793" s="2"/>
      <c r="E793" s="2"/>
      <c r="F793" s="2"/>
    </row>
    <row r="794" spans="4:6" ht="15" x14ac:dyDescent="0.25">
      <c r="D794" s="2"/>
      <c r="E794" s="2"/>
      <c r="F794" s="2"/>
    </row>
    <row r="795" spans="4:6" ht="15" x14ac:dyDescent="0.25">
      <c r="D795" s="2"/>
      <c r="E795" s="2"/>
      <c r="F795" s="2"/>
    </row>
    <row r="796" spans="4:6" ht="15" x14ac:dyDescent="0.25">
      <c r="D796" s="2"/>
      <c r="E796" s="2"/>
      <c r="F796" s="2"/>
    </row>
    <row r="797" spans="4:6" ht="15" x14ac:dyDescent="0.25">
      <c r="D797" s="2"/>
      <c r="E797" s="2"/>
      <c r="F797" s="2"/>
    </row>
    <row r="798" spans="4:6" ht="15" x14ac:dyDescent="0.25">
      <c r="D798" s="2"/>
      <c r="E798" s="2"/>
      <c r="F798" s="2"/>
    </row>
    <row r="799" spans="4:6" ht="15" x14ac:dyDescent="0.25">
      <c r="D799" s="2"/>
      <c r="E799" s="2"/>
      <c r="F799" s="2"/>
    </row>
    <row r="800" spans="4:6" ht="15" x14ac:dyDescent="0.25">
      <c r="D800" s="2"/>
      <c r="E800" s="2"/>
      <c r="F800" s="2"/>
    </row>
    <row r="801" spans="4:6" ht="15" x14ac:dyDescent="0.25">
      <c r="D801" s="2"/>
      <c r="E801" s="2"/>
      <c r="F801" s="2"/>
    </row>
    <row r="802" spans="4:6" ht="15" x14ac:dyDescent="0.25">
      <c r="D802" s="2"/>
      <c r="E802" s="2"/>
      <c r="F802" s="2"/>
    </row>
    <row r="803" spans="4:6" ht="15" x14ac:dyDescent="0.25">
      <c r="D803" s="2"/>
      <c r="E803" s="2"/>
      <c r="F803" s="2"/>
    </row>
    <row r="804" spans="4:6" ht="15" x14ac:dyDescent="0.25">
      <c r="D804" s="2"/>
      <c r="E804" s="2"/>
      <c r="F804" s="2"/>
    </row>
    <row r="805" spans="4:6" ht="15" x14ac:dyDescent="0.25">
      <c r="D805" s="2"/>
      <c r="E805" s="2"/>
      <c r="F805" s="2"/>
    </row>
    <row r="806" spans="4:6" ht="15" x14ac:dyDescent="0.25">
      <c r="D806" s="2"/>
      <c r="E806" s="2"/>
      <c r="F806" s="2"/>
    </row>
    <row r="807" spans="4:6" ht="15" x14ac:dyDescent="0.25">
      <c r="D807" s="2"/>
      <c r="E807" s="2"/>
      <c r="F807" s="2"/>
    </row>
    <row r="808" spans="4:6" ht="15" x14ac:dyDescent="0.25">
      <c r="D808" s="2"/>
      <c r="E808" s="2"/>
      <c r="F808" s="2"/>
    </row>
    <row r="809" spans="4:6" ht="15" x14ac:dyDescent="0.25">
      <c r="D809" s="2"/>
      <c r="E809" s="2"/>
      <c r="F809" s="2"/>
    </row>
    <row r="810" spans="4:6" ht="15" x14ac:dyDescent="0.25">
      <c r="D810" s="2"/>
      <c r="E810" s="2"/>
      <c r="F810" s="2"/>
    </row>
    <row r="811" spans="4:6" ht="15" x14ac:dyDescent="0.25">
      <c r="D811" s="2"/>
      <c r="E811" s="2"/>
      <c r="F811" s="2"/>
    </row>
    <row r="812" spans="4:6" ht="15" x14ac:dyDescent="0.25">
      <c r="D812" s="2"/>
      <c r="E812" s="2"/>
      <c r="F812" s="2"/>
    </row>
    <row r="813" spans="4:6" ht="15" x14ac:dyDescent="0.25">
      <c r="D813" s="2"/>
      <c r="E813" s="2"/>
      <c r="F813" s="2"/>
    </row>
    <row r="814" spans="4:6" ht="15" x14ac:dyDescent="0.25">
      <c r="D814" s="2"/>
      <c r="E814" s="2"/>
      <c r="F814" s="2"/>
    </row>
    <row r="815" spans="4:6" ht="15" x14ac:dyDescent="0.25">
      <c r="D815" s="2"/>
      <c r="E815" s="2"/>
      <c r="F815" s="2"/>
    </row>
    <row r="816" spans="4:6" ht="15" x14ac:dyDescent="0.25">
      <c r="D816" s="2"/>
      <c r="E816" s="2"/>
      <c r="F816" s="2"/>
    </row>
    <row r="817" spans="4:6" ht="15" x14ac:dyDescent="0.25">
      <c r="D817" s="2"/>
      <c r="E817" s="2"/>
      <c r="F817" s="2"/>
    </row>
    <row r="818" spans="4:6" ht="15" x14ac:dyDescent="0.25">
      <c r="D818" s="2"/>
      <c r="E818" s="2"/>
      <c r="F818" s="2"/>
    </row>
    <row r="819" spans="4:6" ht="15" x14ac:dyDescent="0.25">
      <c r="D819" s="2"/>
      <c r="E819" s="2"/>
      <c r="F819" s="2"/>
    </row>
    <row r="820" spans="4:6" ht="15" x14ac:dyDescent="0.25">
      <c r="D820" s="2"/>
      <c r="E820" s="2"/>
      <c r="F820" s="2"/>
    </row>
    <row r="821" spans="4:6" ht="15" x14ac:dyDescent="0.25">
      <c r="D821" s="2"/>
      <c r="E821" s="2"/>
      <c r="F821" s="2"/>
    </row>
    <row r="822" spans="4:6" ht="15" x14ac:dyDescent="0.25">
      <c r="D822" s="2"/>
      <c r="E822" s="2"/>
      <c r="F822" s="2"/>
    </row>
    <row r="823" spans="4:6" ht="15" x14ac:dyDescent="0.25">
      <c r="D823" s="2"/>
      <c r="E823" s="2"/>
      <c r="F823" s="2"/>
    </row>
    <row r="824" spans="4:6" ht="15" x14ac:dyDescent="0.25">
      <c r="D824" s="2"/>
      <c r="E824" s="2"/>
      <c r="F824" s="2"/>
    </row>
    <row r="825" spans="4:6" ht="15" x14ac:dyDescent="0.25">
      <c r="D825" s="2"/>
      <c r="E825" s="2"/>
      <c r="F825" s="2"/>
    </row>
    <row r="826" spans="4:6" ht="15" x14ac:dyDescent="0.25">
      <c r="D826" s="2"/>
      <c r="E826" s="2"/>
      <c r="F826" s="2"/>
    </row>
    <row r="827" spans="4:6" ht="15" x14ac:dyDescent="0.25">
      <c r="D827" s="2"/>
      <c r="E827" s="2"/>
      <c r="F827" s="2"/>
    </row>
    <row r="828" spans="4:6" ht="15" x14ac:dyDescent="0.25">
      <c r="D828" s="2"/>
      <c r="E828" s="2"/>
      <c r="F828" s="2"/>
    </row>
    <row r="829" spans="4:6" ht="15" x14ac:dyDescent="0.25">
      <c r="D829" s="2"/>
      <c r="E829" s="2"/>
      <c r="F829" s="2"/>
    </row>
    <row r="830" spans="4:6" ht="15" x14ac:dyDescent="0.25">
      <c r="D830" s="2"/>
      <c r="E830" s="2"/>
      <c r="F830" s="2"/>
    </row>
    <row r="831" spans="4:6" ht="15" x14ac:dyDescent="0.25">
      <c r="D831" s="2"/>
      <c r="E831" s="2"/>
      <c r="F831" s="2"/>
    </row>
    <row r="832" spans="4:6" ht="15" x14ac:dyDescent="0.25">
      <c r="D832" s="2"/>
      <c r="E832" s="2"/>
      <c r="F832" s="2"/>
    </row>
    <row r="833" spans="4:6" ht="15" x14ac:dyDescent="0.25">
      <c r="D833" s="2"/>
      <c r="E833" s="2"/>
      <c r="F833" s="2"/>
    </row>
    <row r="834" spans="4:6" ht="15" x14ac:dyDescent="0.25">
      <c r="D834" s="2"/>
      <c r="E834" s="2"/>
      <c r="F834" s="2"/>
    </row>
    <row r="835" spans="4:6" ht="15" x14ac:dyDescent="0.25">
      <c r="D835" s="2"/>
      <c r="E835" s="2"/>
      <c r="F835" s="2"/>
    </row>
    <row r="836" spans="4:6" ht="15" x14ac:dyDescent="0.25">
      <c r="D836" s="2"/>
      <c r="E836" s="2"/>
      <c r="F836" s="2"/>
    </row>
    <row r="837" spans="4:6" ht="15" x14ac:dyDescent="0.25">
      <c r="D837" s="2"/>
      <c r="E837" s="2"/>
      <c r="F837" s="2"/>
    </row>
    <row r="838" spans="4:6" ht="15" x14ac:dyDescent="0.25">
      <c r="D838" s="2"/>
      <c r="E838" s="2"/>
      <c r="F838" s="2"/>
    </row>
    <row r="839" spans="4:6" ht="15" x14ac:dyDescent="0.25">
      <c r="D839" s="2"/>
      <c r="E839" s="2"/>
      <c r="F839" s="2"/>
    </row>
    <row r="840" spans="4:6" ht="15" x14ac:dyDescent="0.25">
      <c r="D840" s="2"/>
      <c r="E840" s="2"/>
      <c r="F840" s="2"/>
    </row>
    <row r="841" spans="4:6" ht="15" x14ac:dyDescent="0.25">
      <c r="D841" s="2"/>
      <c r="E841" s="2"/>
      <c r="F841" s="2"/>
    </row>
    <row r="842" spans="4:6" ht="15" x14ac:dyDescent="0.25">
      <c r="D842" s="2"/>
      <c r="E842" s="2"/>
      <c r="F842" s="2"/>
    </row>
    <row r="843" spans="4:6" ht="15" x14ac:dyDescent="0.25">
      <c r="D843" s="2"/>
      <c r="E843" s="2"/>
      <c r="F843" s="2"/>
    </row>
    <row r="844" spans="4:6" ht="15" x14ac:dyDescent="0.25">
      <c r="D844" s="2"/>
      <c r="E844" s="2"/>
      <c r="F844" s="2"/>
    </row>
    <row r="845" spans="4:6" ht="15" x14ac:dyDescent="0.25">
      <c r="D845" s="2"/>
      <c r="E845" s="2"/>
      <c r="F845" s="2"/>
    </row>
    <row r="846" spans="4:6" ht="15" x14ac:dyDescent="0.25">
      <c r="D846" s="2"/>
      <c r="E846" s="2"/>
      <c r="F846" s="2"/>
    </row>
    <row r="847" spans="4:6" ht="15" x14ac:dyDescent="0.25">
      <c r="D847" s="2"/>
      <c r="E847" s="2"/>
      <c r="F847" s="2"/>
    </row>
    <row r="848" spans="4:6" ht="15" x14ac:dyDescent="0.25">
      <c r="D848" s="2"/>
      <c r="E848" s="2"/>
      <c r="F848" s="2"/>
    </row>
    <row r="849" spans="4:6" ht="15" x14ac:dyDescent="0.25">
      <c r="D849" s="2"/>
      <c r="E849" s="2"/>
      <c r="F849" s="2"/>
    </row>
    <row r="850" spans="4:6" ht="15" x14ac:dyDescent="0.25">
      <c r="D850" s="2"/>
      <c r="E850" s="2"/>
      <c r="F850" s="2"/>
    </row>
    <row r="851" spans="4:6" ht="15" x14ac:dyDescent="0.25">
      <c r="D851" s="2"/>
      <c r="E851" s="2"/>
      <c r="F851" s="2"/>
    </row>
    <row r="852" spans="4:6" ht="15" x14ac:dyDescent="0.25">
      <c r="D852" s="2"/>
      <c r="E852" s="2"/>
      <c r="F852" s="2"/>
    </row>
    <row r="853" spans="4:6" ht="15" x14ac:dyDescent="0.25">
      <c r="D853" s="2"/>
      <c r="E853" s="2"/>
      <c r="F853" s="2"/>
    </row>
    <row r="854" spans="4:6" ht="15" x14ac:dyDescent="0.25">
      <c r="D854" s="2"/>
      <c r="E854" s="2"/>
      <c r="F854" s="2"/>
    </row>
    <row r="855" spans="4:6" ht="15" x14ac:dyDescent="0.25">
      <c r="D855" s="2"/>
      <c r="E855" s="2"/>
      <c r="F855" s="2"/>
    </row>
    <row r="856" spans="4:6" ht="15" x14ac:dyDescent="0.25">
      <c r="D856" s="2"/>
      <c r="E856" s="2"/>
      <c r="F856" s="2"/>
    </row>
    <row r="857" spans="4:6" ht="15" x14ac:dyDescent="0.25">
      <c r="D857" s="2"/>
      <c r="E857" s="2"/>
      <c r="F857" s="2"/>
    </row>
    <row r="858" spans="4:6" ht="15" x14ac:dyDescent="0.25">
      <c r="D858" s="2"/>
      <c r="E858" s="2"/>
      <c r="F858" s="2"/>
    </row>
    <row r="859" spans="4:6" ht="15" x14ac:dyDescent="0.25">
      <c r="D859" s="2"/>
      <c r="E859" s="2"/>
      <c r="F859" s="2"/>
    </row>
    <row r="860" spans="4:6" ht="15" x14ac:dyDescent="0.25">
      <c r="D860" s="2"/>
      <c r="E860" s="2"/>
      <c r="F860" s="2"/>
    </row>
    <row r="861" spans="4:6" ht="15" x14ac:dyDescent="0.25">
      <c r="D861" s="2"/>
      <c r="E861" s="2"/>
      <c r="F861" s="2"/>
    </row>
    <row r="862" spans="4:6" ht="15" x14ac:dyDescent="0.25">
      <c r="D862" s="2"/>
      <c r="E862" s="2"/>
      <c r="F862" s="2"/>
    </row>
    <row r="863" spans="4:6" ht="15" x14ac:dyDescent="0.25">
      <c r="D863" s="2"/>
      <c r="E863" s="2"/>
      <c r="F863" s="2"/>
    </row>
    <row r="864" spans="4:6" ht="15" x14ac:dyDescent="0.25">
      <c r="D864" s="2"/>
      <c r="E864" s="2"/>
      <c r="F864" s="2"/>
    </row>
    <row r="865" spans="4:6" ht="15" x14ac:dyDescent="0.25">
      <c r="D865" s="2"/>
      <c r="E865" s="2"/>
      <c r="F865" s="2"/>
    </row>
    <row r="866" spans="4:6" ht="15" x14ac:dyDescent="0.25">
      <c r="D866" s="2"/>
      <c r="E866" s="2"/>
      <c r="F866" s="2"/>
    </row>
    <row r="867" spans="4:6" ht="15" x14ac:dyDescent="0.25">
      <c r="D867" s="2"/>
      <c r="E867" s="2"/>
      <c r="F867" s="2"/>
    </row>
    <row r="868" spans="4:6" ht="15" x14ac:dyDescent="0.25">
      <c r="D868" s="2"/>
      <c r="E868" s="2"/>
      <c r="F868" s="2"/>
    </row>
    <row r="869" spans="4:6" ht="15" x14ac:dyDescent="0.25">
      <c r="D869" s="2"/>
      <c r="E869" s="2"/>
      <c r="F869" s="2"/>
    </row>
    <row r="870" spans="4:6" ht="15" x14ac:dyDescent="0.25">
      <c r="D870" s="2"/>
      <c r="E870" s="2"/>
      <c r="F870" s="2"/>
    </row>
    <row r="871" spans="4:6" ht="15" x14ac:dyDescent="0.25">
      <c r="D871" s="2"/>
      <c r="E871" s="2"/>
      <c r="F871" s="2"/>
    </row>
    <row r="872" spans="4:6" ht="15" x14ac:dyDescent="0.25">
      <c r="D872" s="2"/>
      <c r="E872" s="2"/>
      <c r="F872" s="2"/>
    </row>
    <row r="873" spans="4:6" ht="15" x14ac:dyDescent="0.25">
      <c r="D873" s="2"/>
      <c r="E873" s="2"/>
      <c r="F873" s="2"/>
    </row>
    <row r="874" spans="4:6" ht="15" x14ac:dyDescent="0.25">
      <c r="D874" s="2"/>
      <c r="E874" s="2"/>
      <c r="F874" s="2"/>
    </row>
    <row r="875" spans="4:6" ht="15" x14ac:dyDescent="0.25">
      <c r="D875" s="2"/>
      <c r="E875" s="2"/>
      <c r="F875" s="2"/>
    </row>
    <row r="876" spans="4:6" ht="15" x14ac:dyDescent="0.25">
      <c r="D876" s="2"/>
      <c r="E876" s="2"/>
      <c r="F876" s="2"/>
    </row>
    <row r="877" spans="4:6" ht="15" x14ac:dyDescent="0.25">
      <c r="D877" s="2"/>
      <c r="E877" s="2"/>
      <c r="F877" s="2"/>
    </row>
    <row r="878" spans="4:6" ht="15" x14ac:dyDescent="0.25">
      <c r="D878" s="2"/>
      <c r="E878" s="2"/>
      <c r="F878" s="2"/>
    </row>
    <row r="879" spans="4:6" ht="15" x14ac:dyDescent="0.25">
      <c r="D879" s="2"/>
      <c r="E879" s="2"/>
      <c r="F879" s="2"/>
    </row>
    <row r="880" spans="4:6" ht="15" x14ac:dyDescent="0.25">
      <c r="D880" s="2"/>
      <c r="E880" s="2"/>
      <c r="F880" s="2"/>
    </row>
    <row r="881" spans="4:6" ht="15" x14ac:dyDescent="0.25">
      <c r="D881" s="2"/>
      <c r="E881" s="2"/>
      <c r="F881" s="2"/>
    </row>
    <row r="882" spans="4:6" ht="15" x14ac:dyDescent="0.25">
      <c r="D882" s="2"/>
      <c r="E882" s="2"/>
      <c r="F882" s="2"/>
    </row>
    <row r="883" spans="4:6" ht="15" x14ac:dyDescent="0.25">
      <c r="D883" s="2"/>
      <c r="E883" s="2"/>
      <c r="F883" s="2"/>
    </row>
    <row r="884" spans="4:6" ht="15" x14ac:dyDescent="0.25">
      <c r="D884" s="2"/>
      <c r="E884" s="2"/>
      <c r="F884" s="2"/>
    </row>
    <row r="885" spans="4:6" ht="15" x14ac:dyDescent="0.25">
      <c r="D885" s="2"/>
      <c r="E885" s="2"/>
      <c r="F885" s="2"/>
    </row>
    <row r="886" spans="4:6" ht="15" x14ac:dyDescent="0.25">
      <c r="D886" s="2"/>
      <c r="E886" s="2"/>
      <c r="F886" s="2"/>
    </row>
    <row r="887" spans="4:6" ht="15" x14ac:dyDescent="0.25">
      <c r="D887" s="2"/>
      <c r="E887" s="2"/>
      <c r="F887" s="2"/>
    </row>
    <row r="888" spans="4:6" ht="15" x14ac:dyDescent="0.25">
      <c r="D888" s="2"/>
      <c r="E888" s="2"/>
      <c r="F888" s="2"/>
    </row>
    <row r="889" spans="4:6" ht="15" x14ac:dyDescent="0.25">
      <c r="D889" s="2"/>
      <c r="E889" s="2"/>
      <c r="F889" s="2"/>
    </row>
    <row r="890" spans="4:6" ht="15" x14ac:dyDescent="0.25">
      <c r="D890" s="2"/>
      <c r="E890" s="2"/>
      <c r="F890" s="2"/>
    </row>
    <row r="891" spans="4:6" ht="15" x14ac:dyDescent="0.25">
      <c r="D891" s="2"/>
      <c r="E891" s="2"/>
      <c r="F891" s="2"/>
    </row>
    <row r="892" spans="4:6" ht="15" x14ac:dyDescent="0.25">
      <c r="D892" s="2"/>
      <c r="E892" s="2"/>
      <c r="F892" s="2"/>
    </row>
    <row r="893" spans="4:6" ht="15" x14ac:dyDescent="0.25">
      <c r="D893" s="2"/>
      <c r="E893" s="2"/>
      <c r="F893" s="2"/>
    </row>
    <row r="894" spans="4:6" ht="15" x14ac:dyDescent="0.25">
      <c r="D894" s="2"/>
      <c r="E894" s="2"/>
      <c r="F894" s="2"/>
    </row>
    <row r="895" spans="4:6" ht="15" x14ac:dyDescent="0.25">
      <c r="D895" s="2"/>
      <c r="E895" s="2"/>
      <c r="F895" s="2"/>
    </row>
    <row r="896" spans="4:6" ht="15" x14ac:dyDescent="0.25">
      <c r="D896" s="2"/>
      <c r="E896" s="2"/>
      <c r="F896" s="2"/>
    </row>
    <row r="897" spans="4:6" ht="15" x14ac:dyDescent="0.25">
      <c r="D897" s="2"/>
      <c r="E897" s="2"/>
      <c r="F897" s="2"/>
    </row>
    <row r="898" spans="4:6" ht="15" x14ac:dyDescent="0.25">
      <c r="D898" s="2"/>
      <c r="E898" s="2"/>
      <c r="F898" s="2"/>
    </row>
    <row r="899" spans="4:6" ht="15" x14ac:dyDescent="0.25">
      <c r="D899" s="2"/>
      <c r="E899" s="2"/>
      <c r="F899" s="2"/>
    </row>
    <row r="900" spans="4:6" ht="15" x14ac:dyDescent="0.25">
      <c r="D900" s="2"/>
      <c r="E900" s="2"/>
      <c r="F900" s="2"/>
    </row>
    <row r="901" spans="4:6" ht="15" x14ac:dyDescent="0.25">
      <c r="D901" s="2"/>
      <c r="E901" s="2"/>
      <c r="F901" s="2"/>
    </row>
    <row r="902" spans="4:6" ht="15" x14ac:dyDescent="0.25">
      <c r="D902" s="2"/>
      <c r="E902" s="2"/>
      <c r="F902" s="2"/>
    </row>
    <row r="903" spans="4:6" ht="15" x14ac:dyDescent="0.25">
      <c r="D903" s="2"/>
      <c r="E903" s="2"/>
      <c r="F903" s="2"/>
    </row>
    <row r="904" spans="4:6" ht="15" x14ac:dyDescent="0.25">
      <c r="D904" s="2"/>
      <c r="E904" s="2"/>
      <c r="F904" s="2"/>
    </row>
    <row r="905" spans="4:6" ht="15" x14ac:dyDescent="0.25">
      <c r="D905" s="2"/>
      <c r="E905" s="2"/>
      <c r="F905" s="2"/>
    </row>
    <row r="906" spans="4:6" ht="15" x14ac:dyDescent="0.25">
      <c r="D906" s="2"/>
      <c r="E906" s="2"/>
      <c r="F906" s="2"/>
    </row>
    <row r="907" spans="4:6" ht="15" x14ac:dyDescent="0.25">
      <c r="D907" s="2"/>
      <c r="E907" s="2"/>
      <c r="F907" s="2"/>
    </row>
    <row r="908" spans="4:6" ht="15" x14ac:dyDescent="0.25">
      <c r="D908" s="2"/>
      <c r="E908" s="2"/>
      <c r="F908" s="2"/>
    </row>
    <row r="909" spans="4:6" ht="15" x14ac:dyDescent="0.25">
      <c r="D909" s="2"/>
      <c r="E909" s="2"/>
      <c r="F909" s="2"/>
    </row>
    <row r="910" spans="4:6" ht="15" x14ac:dyDescent="0.25">
      <c r="D910" s="2"/>
      <c r="E910" s="2"/>
      <c r="F910" s="2"/>
    </row>
    <row r="911" spans="4:6" ht="15" x14ac:dyDescent="0.25">
      <c r="D911" s="2"/>
      <c r="E911" s="2"/>
      <c r="F911" s="2"/>
    </row>
    <row r="912" spans="4:6" ht="15" x14ac:dyDescent="0.25">
      <c r="D912" s="2"/>
      <c r="E912" s="2"/>
      <c r="F912" s="2"/>
    </row>
    <row r="913" spans="4:6" ht="15" x14ac:dyDescent="0.25">
      <c r="D913" s="2"/>
      <c r="E913" s="2"/>
      <c r="F913" s="2"/>
    </row>
    <row r="914" spans="4:6" ht="15" x14ac:dyDescent="0.25">
      <c r="D914" s="2"/>
      <c r="E914" s="2"/>
      <c r="F914" s="2"/>
    </row>
    <row r="915" spans="4:6" ht="15" x14ac:dyDescent="0.25">
      <c r="D915" s="2"/>
      <c r="E915" s="2"/>
      <c r="F915" s="2"/>
    </row>
    <row r="916" spans="4:6" ht="15" x14ac:dyDescent="0.25">
      <c r="D916" s="2"/>
      <c r="E916" s="2"/>
      <c r="F916" s="2"/>
    </row>
    <row r="917" spans="4:6" ht="15" x14ac:dyDescent="0.25">
      <c r="D917" s="2"/>
      <c r="E917" s="2"/>
      <c r="F917" s="2"/>
    </row>
    <row r="918" spans="4:6" ht="15" x14ac:dyDescent="0.25">
      <c r="D918" s="2"/>
      <c r="E918" s="2"/>
      <c r="F918" s="2"/>
    </row>
    <row r="919" spans="4:6" ht="15" x14ac:dyDescent="0.25">
      <c r="D919" s="2"/>
      <c r="E919" s="2"/>
      <c r="F919" s="2"/>
    </row>
    <row r="920" spans="4:6" ht="15" x14ac:dyDescent="0.25">
      <c r="D920" s="2"/>
      <c r="E920" s="2"/>
      <c r="F920" s="2"/>
    </row>
    <row r="921" spans="4:6" ht="15" x14ac:dyDescent="0.25">
      <c r="D921" s="2"/>
      <c r="E921" s="2"/>
      <c r="F921" s="2"/>
    </row>
    <row r="922" spans="4:6" ht="15" x14ac:dyDescent="0.25">
      <c r="D922" s="2"/>
      <c r="E922" s="2"/>
      <c r="F922" s="2"/>
    </row>
    <row r="923" spans="4:6" ht="15" x14ac:dyDescent="0.25">
      <c r="D923" s="2"/>
      <c r="E923" s="2"/>
      <c r="F923" s="2"/>
    </row>
    <row r="924" spans="4:6" ht="15" x14ac:dyDescent="0.25">
      <c r="D924" s="2"/>
      <c r="E924" s="2"/>
      <c r="F924" s="2"/>
    </row>
    <row r="925" spans="4:6" ht="15" x14ac:dyDescent="0.25">
      <c r="D925" s="2"/>
      <c r="E925" s="2"/>
      <c r="F925" s="2"/>
    </row>
    <row r="926" spans="4:6" ht="15" x14ac:dyDescent="0.25">
      <c r="D926" s="2"/>
      <c r="E926" s="2"/>
      <c r="F926" s="2"/>
    </row>
    <row r="927" spans="4:6" ht="15" x14ac:dyDescent="0.25">
      <c r="D927" s="2"/>
      <c r="E927" s="2"/>
      <c r="F927" s="2"/>
    </row>
    <row r="928" spans="4:6" ht="15" x14ac:dyDescent="0.25">
      <c r="D928" s="2"/>
      <c r="E928" s="2"/>
      <c r="F928" s="2"/>
    </row>
    <row r="929" spans="4:6" ht="15" x14ac:dyDescent="0.25">
      <c r="D929" s="2"/>
      <c r="E929" s="2"/>
      <c r="F929" s="2"/>
    </row>
    <row r="930" spans="4:6" ht="15" x14ac:dyDescent="0.25">
      <c r="D930" s="2"/>
      <c r="E930" s="2"/>
      <c r="F930" s="2"/>
    </row>
    <row r="931" spans="4:6" ht="15" x14ac:dyDescent="0.25">
      <c r="D931" s="2"/>
      <c r="E931" s="2"/>
      <c r="F931" s="2"/>
    </row>
    <row r="932" spans="4:6" ht="15" x14ac:dyDescent="0.25">
      <c r="D932" s="2"/>
      <c r="E932" s="2"/>
      <c r="F932" s="2"/>
    </row>
    <row r="933" spans="4:6" ht="15" x14ac:dyDescent="0.25">
      <c r="D933" s="2"/>
      <c r="E933" s="2"/>
      <c r="F933" s="2"/>
    </row>
    <row r="934" spans="4:6" ht="15" x14ac:dyDescent="0.25">
      <c r="D934" s="2"/>
      <c r="E934" s="2"/>
      <c r="F934" s="2"/>
    </row>
    <row r="935" spans="4:6" ht="15" x14ac:dyDescent="0.25">
      <c r="D935" s="2"/>
      <c r="E935" s="2"/>
      <c r="F935" s="2"/>
    </row>
    <row r="936" spans="4:6" ht="15" x14ac:dyDescent="0.25">
      <c r="D936" s="2"/>
      <c r="E936" s="2"/>
      <c r="F936" s="2"/>
    </row>
    <row r="937" spans="4:6" ht="15" x14ac:dyDescent="0.25">
      <c r="D937" s="2"/>
      <c r="E937" s="2"/>
      <c r="F937" s="2"/>
    </row>
    <row r="938" spans="4:6" ht="15" x14ac:dyDescent="0.25">
      <c r="D938" s="2"/>
      <c r="E938" s="2"/>
      <c r="F938" s="2"/>
    </row>
    <row r="939" spans="4:6" ht="15" x14ac:dyDescent="0.25">
      <c r="D939" s="2"/>
      <c r="E939" s="2"/>
      <c r="F939" s="2"/>
    </row>
    <row r="940" spans="4:6" ht="15" x14ac:dyDescent="0.25">
      <c r="D940" s="2"/>
      <c r="E940" s="2"/>
      <c r="F940" s="2"/>
    </row>
    <row r="941" spans="4:6" ht="15" x14ac:dyDescent="0.25">
      <c r="D941" s="2"/>
      <c r="E941" s="2"/>
      <c r="F941" s="2"/>
    </row>
    <row r="942" spans="4:6" ht="15" x14ac:dyDescent="0.25">
      <c r="D942" s="2"/>
      <c r="E942" s="2"/>
      <c r="F942" s="2"/>
    </row>
    <row r="943" spans="4:6" ht="15" x14ac:dyDescent="0.25">
      <c r="D943" s="2"/>
      <c r="E943" s="2"/>
      <c r="F943" s="2"/>
    </row>
    <row r="944" spans="4:6" ht="15" x14ac:dyDescent="0.25">
      <c r="D944" s="2"/>
      <c r="E944" s="2"/>
      <c r="F944" s="2"/>
    </row>
    <row r="945" spans="4:6" ht="15" x14ac:dyDescent="0.25">
      <c r="D945" s="2"/>
      <c r="E945" s="2"/>
      <c r="F945" s="2"/>
    </row>
    <row r="946" spans="4:6" ht="15" x14ac:dyDescent="0.25">
      <c r="D946" s="2"/>
      <c r="E946" s="2"/>
      <c r="F946" s="2"/>
    </row>
    <row r="947" spans="4:6" ht="15" x14ac:dyDescent="0.25">
      <c r="D947" s="2"/>
      <c r="E947" s="2"/>
      <c r="F947" s="2"/>
    </row>
    <row r="948" spans="4:6" ht="15" x14ac:dyDescent="0.25">
      <c r="D948" s="2"/>
      <c r="E948" s="2"/>
      <c r="F948" s="2"/>
    </row>
    <row r="949" spans="4:6" ht="15" x14ac:dyDescent="0.25">
      <c r="D949" s="2"/>
      <c r="E949" s="2"/>
      <c r="F949" s="2"/>
    </row>
    <row r="950" spans="4:6" ht="15" x14ac:dyDescent="0.25">
      <c r="D950" s="2"/>
      <c r="E950" s="2"/>
      <c r="F950" s="2"/>
    </row>
    <row r="951" spans="4:6" ht="15" x14ac:dyDescent="0.25">
      <c r="D951" s="2"/>
      <c r="E951" s="2"/>
      <c r="F951" s="2"/>
    </row>
    <row r="952" spans="4:6" ht="15" x14ac:dyDescent="0.25">
      <c r="D952" s="2"/>
      <c r="E952" s="2"/>
      <c r="F952" s="2"/>
    </row>
    <row r="953" spans="4:6" ht="15" x14ac:dyDescent="0.25">
      <c r="D953" s="2"/>
      <c r="E953" s="2"/>
      <c r="F953" s="2"/>
    </row>
    <row r="954" spans="4:6" ht="15" x14ac:dyDescent="0.25">
      <c r="D954" s="2"/>
      <c r="E954" s="2"/>
      <c r="F954" s="2"/>
    </row>
    <row r="955" spans="4:6" ht="15" x14ac:dyDescent="0.25">
      <c r="D955" s="2"/>
      <c r="E955" s="2"/>
      <c r="F955" s="2"/>
    </row>
    <row r="956" spans="4:6" ht="15" x14ac:dyDescent="0.25">
      <c r="D956" s="2"/>
      <c r="E956" s="2"/>
      <c r="F956" s="2"/>
    </row>
    <row r="957" spans="4:6" ht="15" x14ac:dyDescent="0.25">
      <c r="D957" s="2"/>
      <c r="E957" s="2"/>
      <c r="F957" s="2"/>
    </row>
    <row r="958" spans="4:6" ht="15" x14ac:dyDescent="0.25">
      <c r="D958" s="2"/>
      <c r="E958" s="2"/>
      <c r="F958" s="2"/>
    </row>
    <row r="959" spans="4:6" ht="15" x14ac:dyDescent="0.25">
      <c r="D959" s="2"/>
      <c r="E959" s="2"/>
      <c r="F959" s="2"/>
    </row>
    <row r="960" spans="4:6" ht="15" x14ac:dyDescent="0.25">
      <c r="D960" s="2"/>
      <c r="E960" s="2"/>
      <c r="F960" s="2"/>
    </row>
    <row r="961" spans="4:6" ht="15" x14ac:dyDescent="0.25">
      <c r="D961" s="2"/>
      <c r="E961" s="2"/>
      <c r="F961" s="2"/>
    </row>
    <row r="962" spans="4:6" ht="15" x14ac:dyDescent="0.25">
      <c r="D962" s="2"/>
      <c r="E962" s="2"/>
      <c r="F962" s="2"/>
    </row>
    <row r="963" spans="4:6" ht="15" x14ac:dyDescent="0.25">
      <c r="D963" s="2"/>
      <c r="E963" s="2"/>
      <c r="F963" s="2"/>
    </row>
    <row r="964" spans="4:6" ht="15" x14ac:dyDescent="0.25">
      <c r="D964" s="2"/>
      <c r="E964" s="2"/>
      <c r="F964" s="2"/>
    </row>
    <row r="965" spans="4:6" ht="15" x14ac:dyDescent="0.25">
      <c r="D965" s="2"/>
      <c r="E965" s="2"/>
      <c r="F965" s="2"/>
    </row>
    <row r="966" spans="4:6" ht="15" x14ac:dyDescent="0.25">
      <c r="D966" s="2"/>
      <c r="E966" s="2"/>
      <c r="F966" s="2"/>
    </row>
    <row r="967" spans="4:6" ht="15" x14ac:dyDescent="0.25">
      <c r="D967" s="2"/>
      <c r="E967" s="2"/>
      <c r="F967" s="2"/>
    </row>
    <row r="968" spans="4:6" ht="15" x14ac:dyDescent="0.25">
      <c r="D968" s="2"/>
      <c r="E968" s="2"/>
      <c r="F968" s="2"/>
    </row>
    <row r="969" spans="4:6" ht="15" x14ac:dyDescent="0.25">
      <c r="D969" s="2"/>
      <c r="E969" s="2"/>
      <c r="F969" s="2"/>
    </row>
    <row r="970" spans="4:6" ht="15" x14ac:dyDescent="0.25">
      <c r="D970" s="2"/>
      <c r="E970" s="2"/>
      <c r="F970" s="2"/>
    </row>
    <row r="971" spans="4:6" ht="15" x14ac:dyDescent="0.25">
      <c r="D971" s="2"/>
      <c r="E971" s="2"/>
      <c r="F971" s="2"/>
    </row>
    <row r="972" spans="4:6" ht="15" x14ac:dyDescent="0.25">
      <c r="D972" s="2"/>
      <c r="E972" s="2"/>
      <c r="F972" s="2"/>
    </row>
    <row r="973" spans="4:6" ht="15" x14ac:dyDescent="0.25">
      <c r="D973" s="2"/>
      <c r="E973" s="2"/>
      <c r="F973" s="2"/>
    </row>
    <row r="974" spans="4:6" ht="15" x14ac:dyDescent="0.25">
      <c r="D974" s="2"/>
      <c r="E974" s="2"/>
      <c r="F974" s="2"/>
    </row>
    <row r="975" spans="4:6" ht="15" x14ac:dyDescent="0.25">
      <c r="D975" s="2"/>
      <c r="E975" s="2"/>
      <c r="F975" s="2"/>
    </row>
    <row r="976" spans="4:6" ht="15" x14ac:dyDescent="0.25">
      <c r="D976" s="2"/>
      <c r="E976" s="2"/>
      <c r="F976" s="2"/>
    </row>
    <row r="977" spans="4:6" ht="15" x14ac:dyDescent="0.25">
      <c r="D977" s="2"/>
      <c r="E977" s="2"/>
      <c r="F977" s="2"/>
    </row>
    <row r="978" spans="4:6" ht="15" x14ac:dyDescent="0.25">
      <c r="D978" s="2"/>
      <c r="E978" s="2"/>
      <c r="F978" s="2"/>
    </row>
    <row r="979" spans="4:6" ht="15" x14ac:dyDescent="0.25">
      <c r="D979" s="2"/>
      <c r="E979" s="2"/>
      <c r="F979" s="2"/>
    </row>
    <row r="980" spans="4:6" ht="15" x14ac:dyDescent="0.25">
      <c r="D980" s="2"/>
      <c r="E980" s="2"/>
      <c r="F980" s="2"/>
    </row>
    <row r="981" spans="4:6" ht="15" x14ac:dyDescent="0.25">
      <c r="D981" s="2"/>
      <c r="E981" s="2"/>
      <c r="F981" s="2"/>
    </row>
    <row r="982" spans="4:6" ht="15" x14ac:dyDescent="0.25">
      <c r="D982" s="2"/>
      <c r="E982" s="2"/>
      <c r="F982" s="2"/>
    </row>
    <row r="983" spans="4:6" ht="15" x14ac:dyDescent="0.25">
      <c r="D983" s="2"/>
      <c r="E983" s="2"/>
      <c r="F983" s="2"/>
    </row>
    <row r="984" spans="4:6" ht="15" x14ac:dyDescent="0.25">
      <c r="D984" s="2"/>
      <c r="E984" s="2"/>
      <c r="F984" s="2"/>
    </row>
    <row r="985" spans="4:6" ht="15" x14ac:dyDescent="0.25">
      <c r="D985" s="2"/>
      <c r="E985" s="2"/>
      <c r="F985" s="2"/>
    </row>
    <row r="986" spans="4:6" ht="15" x14ac:dyDescent="0.25">
      <c r="D986" s="2"/>
      <c r="E986" s="2"/>
      <c r="F986" s="2"/>
    </row>
    <row r="987" spans="4:6" ht="15" x14ac:dyDescent="0.25">
      <c r="D987" s="2"/>
      <c r="E987" s="2"/>
      <c r="F987" s="2"/>
    </row>
    <row r="988" spans="4:6" ht="15" x14ac:dyDescent="0.25">
      <c r="D988" s="2"/>
      <c r="E988" s="2"/>
      <c r="F988" s="2"/>
    </row>
    <row r="989" spans="4:6" ht="15" x14ac:dyDescent="0.25">
      <c r="D989" s="2"/>
      <c r="E989" s="2"/>
      <c r="F989" s="2"/>
    </row>
    <row r="990" spans="4:6" ht="15" x14ac:dyDescent="0.25">
      <c r="D990" s="2"/>
      <c r="E990" s="2"/>
      <c r="F990" s="2"/>
    </row>
    <row r="991" spans="4:6" ht="15" x14ac:dyDescent="0.25">
      <c r="D991" s="2"/>
      <c r="E991" s="2"/>
      <c r="F991" s="2"/>
    </row>
    <row r="992" spans="4:6" ht="15" x14ac:dyDescent="0.25">
      <c r="D992" s="2"/>
      <c r="E992" s="2"/>
      <c r="F992" s="2"/>
    </row>
    <row r="993" spans="4:6" ht="15" x14ac:dyDescent="0.25">
      <c r="D993" s="2"/>
      <c r="E993" s="2"/>
      <c r="F993" s="2"/>
    </row>
    <row r="994" spans="4:6" ht="15" x14ac:dyDescent="0.25">
      <c r="D994" s="2"/>
      <c r="E994" s="2"/>
      <c r="F994" s="2"/>
    </row>
    <row r="995" spans="4:6" ht="15" x14ac:dyDescent="0.25">
      <c r="D995" s="2"/>
      <c r="E995" s="2"/>
      <c r="F995" s="2"/>
    </row>
    <row r="996" spans="4:6" ht="15" x14ac:dyDescent="0.25">
      <c r="D996" s="2"/>
      <c r="E996" s="2"/>
      <c r="F996" s="2"/>
    </row>
    <row r="997" spans="4:6" ht="15" x14ac:dyDescent="0.25">
      <c r="D997" s="2"/>
      <c r="E997" s="2"/>
      <c r="F997" s="2"/>
    </row>
    <row r="998" spans="4:6" ht="15" x14ac:dyDescent="0.25">
      <c r="D998" s="2"/>
      <c r="E998" s="2"/>
      <c r="F998" s="2"/>
    </row>
    <row r="999" spans="4:6" ht="15" x14ac:dyDescent="0.25">
      <c r="D999" s="2"/>
      <c r="E999" s="2"/>
      <c r="F999" s="2"/>
    </row>
    <row r="1000" spans="4:6" ht="15" x14ac:dyDescent="0.25">
      <c r="D1000" s="2"/>
      <c r="E1000" s="2"/>
      <c r="F1000" s="2"/>
    </row>
    <row r="1001" spans="4:6" ht="15" x14ac:dyDescent="0.25">
      <c r="D1001" s="2"/>
      <c r="E1001" s="2"/>
      <c r="F1001" s="2"/>
    </row>
    <row r="1002" spans="4:6" ht="15" x14ac:dyDescent="0.25">
      <c r="D1002" s="2"/>
      <c r="E1002" s="2"/>
      <c r="F1002" s="2"/>
    </row>
    <row r="1003" spans="4:6" ht="15" x14ac:dyDescent="0.25">
      <c r="D1003" s="2"/>
      <c r="E1003" s="2"/>
      <c r="F1003" s="2"/>
    </row>
    <row r="1004" spans="4:6" ht="15" x14ac:dyDescent="0.25">
      <c r="D1004" s="2"/>
      <c r="E1004" s="2"/>
      <c r="F1004" s="2"/>
    </row>
    <row r="1005" spans="4:6" ht="15" x14ac:dyDescent="0.25">
      <c r="D1005" s="2"/>
      <c r="E1005" s="2"/>
      <c r="F1005" s="2"/>
    </row>
    <row r="1006" spans="4:6" ht="15" x14ac:dyDescent="0.25">
      <c r="D1006" s="2"/>
      <c r="E1006" s="2"/>
      <c r="F1006" s="2"/>
    </row>
    <row r="1007" spans="4:6" ht="15" x14ac:dyDescent="0.25">
      <c r="D1007" s="2"/>
      <c r="E1007" s="2"/>
      <c r="F1007" s="2"/>
    </row>
    <row r="1008" spans="4:6" ht="15" x14ac:dyDescent="0.25">
      <c r="D1008" s="2"/>
      <c r="E1008" s="2"/>
      <c r="F1008" s="2"/>
    </row>
    <row r="1009" spans="4:6" ht="15" x14ac:dyDescent="0.25">
      <c r="D1009" s="2"/>
      <c r="E1009" s="2"/>
      <c r="F1009" s="2"/>
    </row>
    <row r="1010" spans="4:6" ht="15" x14ac:dyDescent="0.25">
      <c r="D1010" s="2"/>
      <c r="E1010" s="2"/>
      <c r="F1010" s="2"/>
    </row>
    <row r="1011" spans="4:6" ht="15" x14ac:dyDescent="0.25">
      <c r="D1011" s="2"/>
      <c r="E1011" s="2"/>
      <c r="F1011" s="2"/>
    </row>
    <row r="1012" spans="4:6" ht="15" x14ac:dyDescent="0.25">
      <c r="D1012" s="2"/>
      <c r="E1012" s="2"/>
      <c r="F1012" s="2"/>
    </row>
    <row r="1013" spans="4:6" ht="15" x14ac:dyDescent="0.25">
      <c r="D1013" s="2"/>
      <c r="E1013" s="2"/>
      <c r="F1013" s="2"/>
    </row>
    <row r="1014" spans="4:6" ht="15" x14ac:dyDescent="0.25">
      <c r="D1014" s="2"/>
      <c r="E1014" s="2"/>
      <c r="F1014" s="2"/>
    </row>
    <row r="1015" spans="4:6" ht="15" x14ac:dyDescent="0.25">
      <c r="D1015" s="2"/>
      <c r="E1015" s="2"/>
      <c r="F1015" s="2"/>
    </row>
    <row r="1016" spans="4:6" ht="15" x14ac:dyDescent="0.25">
      <c r="D1016" s="2"/>
      <c r="E1016" s="2"/>
      <c r="F1016" s="2"/>
    </row>
    <row r="1017" spans="4:6" ht="15" x14ac:dyDescent="0.25">
      <c r="D1017" s="2"/>
      <c r="E1017" s="2"/>
      <c r="F1017" s="2"/>
    </row>
    <row r="1018" spans="4:6" ht="15" x14ac:dyDescent="0.25">
      <c r="D1018" s="2"/>
      <c r="E1018" s="2"/>
      <c r="F1018" s="2"/>
    </row>
    <row r="1019" spans="4:6" ht="15" x14ac:dyDescent="0.25">
      <c r="D1019" s="2"/>
      <c r="E1019" s="2"/>
      <c r="F1019" s="2"/>
    </row>
    <row r="1020" spans="4:6" ht="15" x14ac:dyDescent="0.25">
      <c r="D1020" s="2"/>
      <c r="E1020" s="2"/>
      <c r="F1020" s="2"/>
    </row>
    <row r="1021" spans="4:6" ht="15" x14ac:dyDescent="0.25">
      <c r="D1021" s="2"/>
      <c r="E1021" s="2"/>
      <c r="F1021" s="2"/>
    </row>
    <row r="1022" spans="4:6" ht="15" x14ac:dyDescent="0.25">
      <c r="D1022" s="2"/>
      <c r="E1022" s="2"/>
      <c r="F1022" s="2"/>
    </row>
    <row r="1023" spans="4:6" ht="15" x14ac:dyDescent="0.25">
      <c r="D1023" s="2"/>
      <c r="E1023" s="2"/>
      <c r="F1023" s="2"/>
    </row>
    <row r="1024" spans="4:6" ht="15" x14ac:dyDescent="0.25">
      <c r="D1024" s="2"/>
      <c r="E1024" s="2"/>
      <c r="F1024" s="2"/>
    </row>
    <row r="1025" spans="4:6" ht="15" x14ac:dyDescent="0.25">
      <c r="D1025" s="2"/>
      <c r="E1025" s="2"/>
      <c r="F1025" s="2"/>
    </row>
    <row r="1026" spans="4:6" ht="15" x14ac:dyDescent="0.25">
      <c r="D1026" s="2"/>
      <c r="E1026" s="2"/>
      <c r="F1026" s="2"/>
    </row>
    <row r="1027" spans="4:6" ht="15" x14ac:dyDescent="0.25">
      <c r="D1027" s="2"/>
      <c r="E1027" s="2"/>
      <c r="F1027" s="2"/>
    </row>
    <row r="1028" spans="4:6" ht="15" x14ac:dyDescent="0.25">
      <c r="D1028" s="2"/>
      <c r="E1028" s="2"/>
      <c r="F1028" s="2"/>
    </row>
    <row r="1029" spans="4:6" ht="15" x14ac:dyDescent="0.25">
      <c r="D1029" s="2"/>
      <c r="E1029" s="2"/>
      <c r="F1029" s="2"/>
    </row>
    <row r="1030" spans="4:6" ht="15" x14ac:dyDescent="0.25">
      <c r="D1030" s="2"/>
      <c r="E1030" s="2"/>
      <c r="F1030" s="2"/>
    </row>
    <row r="1031" spans="4:6" ht="15" x14ac:dyDescent="0.25">
      <c r="D1031" s="2"/>
      <c r="E1031" s="2"/>
      <c r="F1031" s="2"/>
    </row>
    <row r="1032" spans="4:6" ht="15" x14ac:dyDescent="0.25">
      <c r="D1032" s="2"/>
      <c r="E1032" s="2"/>
      <c r="F1032" s="2"/>
    </row>
    <row r="1033" spans="4:6" ht="15" x14ac:dyDescent="0.25">
      <c r="D1033" s="2"/>
      <c r="E1033" s="2"/>
      <c r="F1033" s="2"/>
    </row>
    <row r="1034" spans="4:6" ht="15" x14ac:dyDescent="0.25">
      <c r="D1034" s="2"/>
      <c r="E1034" s="2"/>
      <c r="F1034" s="2"/>
    </row>
    <row r="1035" spans="4:6" ht="15" x14ac:dyDescent="0.25">
      <c r="D1035" s="2"/>
      <c r="E1035" s="2"/>
      <c r="F1035" s="2"/>
    </row>
    <row r="1036" spans="4:6" ht="15" x14ac:dyDescent="0.25">
      <c r="D1036" s="2"/>
      <c r="E1036" s="2"/>
      <c r="F1036" s="2"/>
    </row>
    <row r="1037" spans="4:6" ht="15" x14ac:dyDescent="0.25">
      <c r="D1037" s="2"/>
      <c r="E1037" s="2"/>
      <c r="F1037" s="2"/>
    </row>
    <row r="1038" spans="4:6" ht="15" x14ac:dyDescent="0.25">
      <c r="D1038" s="2"/>
      <c r="E1038" s="2"/>
      <c r="F1038" s="2"/>
    </row>
    <row r="1039" spans="4:6" ht="15" x14ac:dyDescent="0.25">
      <c r="D1039" s="2"/>
      <c r="E1039" s="2"/>
      <c r="F1039" s="2"/>
    </row>
    <row r="1040" spans="4:6" ht="15" x14ac:dyDescent="0.25">
      <c r="D1040" s="2"/>
      <c r="E1040" s="2"/>
      <c r="F1040" s="2"/>
    </row>
    <row r="1041" spans="4:6" ht="15" x14ac:dyDescent="0.25">
      <c r="D1041" s="2"/>
      <c r="E1041" s="2"/>
      <c r="F1041" s="2"/>
    </row>
    <row r="1042" spans="4:6" ht="15" x14ac:dyDescent="0.25">
      <c r="D1042" s="2"/>
      <c r="E1042" s="2"/>
      <c r="F1042" s="2"/>
    </row>
    <row r="1043" spans="4:6" ht="15" x14ac:dyDescent="0.25">
      <c r="D1043" s="2"/>
      <c r="E1043" s="2"/>
      <c r="F1043" s="2"/>
    </row>
    <row r="1044" spans="4:6" ht="15" x14ac:dyDescent="0.25">
      <c r="D1044" s="2"/>
      <c r="E1044" s="2"/>
      <c r="F1044" s="2"/>
    </row>
    <row r="1045" spans="4:6" ht="15" x14ac:dyDescent="0.25">
      <c r="D1045" s="2"/>
      <c r="E1045" s="2"/>
      <c r="F1045" s="2"/>
    </row>
    <row r="1046" spans="4:6" ht="15" x14ac:dyDescent="0.25">
      <c r="D1046" s="2"/>
      <c r="E1046" s="2"/>
      <c r="F1046" s="2"/>
    </row>
    <row r="1047" spans="4:6" ht="15" x14ac:dyDescent="0.25">
      <c r="D1047" s="2"/>
      <c r="E1047" s="2"/>
      <c r="F1047" s="2"/>
    </row>
    <row r="1048" spans="4:6" ht="15" x14ac:dyDescent="0.25">
      <c r="D1048" s="2"/>
      <c r="E1048" s="2"/>
      <c r="F1048" s="2"/>
    </row>
    <row r="1049" spans="4:6" ht="15" x14ac:dyDescent="0.25">
      <c r="D1049" s="2"/>
      <c r="E1049" s="2"/>
      <c r="F1049" s="2"/>
    </row>
    <row r="1050" spans="4:6" ht="15" x14ac:dyDescent="0.25">
      <c r="D1050" s="2"/>
      <c r="E1050" s="2"/>
      <c r="F1050" s="2"/>
    </row>
    <row r="1051" spans="4:6" ht="15" x14ac:dyDescent="0.25">
      <c r="D1051" s="2"/>
      <c r="E1051" s="2"/>
      <c r="F1051" s="2"/>
    </row>
    <row r="1052" spans="4:6" ht="15" x14ac:dyDescent="0.25">
      <c r="D1052" s="2"/>
      <c r="E1052" s="2"/>
      <c r="F1052" s="2"/>
    </row>
    <row r="1053" spans="4:6" ht="15" x14ac:dyDescent="0.25">
      <c r="D1053" s="2"/>
      <c r="E1053" s="2"/>
      <c r="F1053" s="2"/>
    </row>
    <row r="1054" spans="4:6" ht="15" x14ac:dyDescent="0.25">
      <c r="D1054" s="2"/>
      <c r="E1054" s="2"/>
      <c r="F1054" s="2"/>
    </row>
    <row r="1055" spans="4:6" ht="15" x14ac:dyDescent="0.25">
      <c r="D1055" s="2"/>
      <c r="E1055" s="2"/>
      <c r="F1055" s="2"/>
    </row>
    <row r="1056" spans="4:6" ht="15" x14ac:dyDescent="0.25">
      <c r="D1056" s="2"/>
      <c r="E1056" s="2"/>
      <c r="F1056" s="2"/>
    </row>
    <row r="1057" spans="4:6" ht="15" x14ac:dyDescent="0.25">
      <c r="D1057" s="2"/>
      <c r="E1057" s="2"/>
      <c r="F1057" s="2"/>
    </row>
  </sheetData>
  <mergeCells count="2">
    <mergeCell ref="A55:G55"/>
    <mergeCell ref="A57:G57"/>
  </mergeCells>
  <conditionalFormatting sqref="A1:C3 G1:G65536 A2:F3 P3:IL38 J4:O38 A4:E44 A45:F65536">
    <cfRule type="cellIs" dxfId="32" priority="311" operator="equal">
      <formula>"X"</formula>
    </cfRule>
    <cfRule type="cellIs" dxfId="31" priority="312" operator="equal">
      <formula>"F"</formula>
    </cfRule>
    <cfRule type="cellIs" dxfId="30" priority="313" operator="equal">
      <formula>"P"</formula>
    </cfRule>
  </conditionalFormatting>
  <conditionalFormatting sqref="J1:IL2">
    <cfRule type="cellIs" dxfId="29" priority="34" operator="equal">
      <formula>"X"</formula>
    </cfRule>
    <cfRule type="cellIs" dxfId="28" priority="35" operator="equal">
      <formula>"F"</formula>
    </cfRule>
    <cfRule type="cellIs" dxfId="27" priority="36" operator="equal">
      <formula>"P"</formula>
    </cfRule>
  </conditionalFormatting>
  <conditionalFormatting sqref="J39:IL65536">
    <cfRule type="cellIs" dxfId="26" priority="160" operator="equal">
      <formula>"X"</formula>
    </cfRule>
    <cfRule type="cellIs" dxfId="25" priority="161" operator="equal">
      <formula>"F"</formula>
    </cfRule>
    <cfRule type="cellIs" dxfId="24" priority="162" operator="equal">
      <formula>"P"</formula>
    </cfRule>
  </conditionalFormatting>
  <conditionalFormatting sqref="H4:H44">
    <cfRule type="cellIs" dxfId="23" priority="19" operator="equal">
      <formula>"X"</formula>
    </cfRule>
    <cfRule type="cellIs" dxfId="22" priority="20" operator="equal">
      <formula>"F"</formula>
    </cfRule>
    <cfRule type="cellIs" dxfId="21" priority="21" operator="equal">
      <formula>"P"</formula>
    </cfRule>
  </conditionalFormatting>
  <conditionalFormatting sqref="H46:H65536">
    <cfRule type="cellIs" dxfId="20" priority="22" operator="equal">
      <formula>"X"</formula>
    </cfRule>
    <cfRule type="cellIs" dxfId="19" priority="23" operator="equal">
      <formula>"F"</formula>
    </cfRule>
    <cfRule type="cellIs" dxfId="18" priority="24" operator="equal">
      <formula>"P"</formula>
    </cfRule>
  </conditionalFormatting>
  <conditionalFormatting sqref="H1:H2">
    <cfRule type="cellIs" dxfId="17" priority="16" operator="equal">
      <formula>"X"</formula>
    </cfRule>
    <cfRule type="cellIs" dxfId="16" priority="17" operator="equal">
      <formula>"F"</formula>
    </cfRule>
    <cfRule type="cellIs" dxfId="15" priority="18" operator="equal">
      <formula>"P"</formula>
    </cfRule>
  </conditionalFormatting>
  <conditionalFormatting sqref="H45">
    <cfRule type="cellIs" dxfId="14" priority="13" operator="equal">
      <formula>"X"</formula>
    </cfRule>
    <cfRule type="cellIs" dxfId="13" priority="14" operator="equal">
      <formula>"F"</formula>
    </cfRule>
    <cfRule type="cellIs" dxfId="12" priority="15" operator="equal">
      <formula>"P"</formula>
    </cfRule>
  </conditionalFormatting>
  <conditionalFormatting sqref="I4:I44">
    <cfRule type="cellIs" dxfId="11" priority="7" operator="equal">
      <formula>"X"</formula>
    </cfRule>
    <cfRule type="cellIs" dxfId="10" priority="8" operator="equal">
      <formula>"F"</formula>
    </cfRule>
    <cfRule type="cellIs" dxfId="9" priority="9" operator="equal">
      <formula>"P"</formula>
    </cfRule>
  </conditionalFormatting>
  <conditionalFormatting sqref="I46:I65536">
    <cfRule type="cellIs" dxfId="8" priority="10" operator="equal">
      <formula>"X"</formula>
    </cfRule>
    <cfRule type="cellIs" dxfId="7" priority="11" operator="equal">
      <formula>"F"</formula>
    </cfRule>
    <cfRule type="cellIs" dxfId="6" priority="12" operator="equal">
      <formula>"P"</formula>
    </cfRule>
  </conditionalFormatting>
  <conditionalFormatting sqref="I1:I2">
    <cfRule type="cellIs" dxfId="5" priority="4" operator="equal">
      <formula>"X"</formula>
    </cfRule>
    <cfRule type="cellIs" dxfId="4" priority="5" operator="equal">
      <formula>"F"</formula>
    </cfRule>
    <cfRule type="cellIs" dxfId="3" priority="6" operator="equal">
      <formula>"P"</formula>
    </cfRule>
  </conditionalFormatting>
  <conditionalFormatting sqref="I45">
    <cfRule type="cellIs" dxfId="2" priority="1" operator="equal">
      <formula>"X"</formula>
    </cfRule>
    <cfRule type="cellIs" dxfId="1" priority="2" operator="equal">
      <formula>"F"</formula>
    </cfRule>
    <cfRule type="cellIs" dxfId="0" priority="3" operator="equal">
      <formula>"P"</formula>
    </cfRule>
  </conditionalFormatting>
  <dataValidations count="2">
    <dataValidation type="list" allowBlank="1" showErrorMessage="1" sqref="P4:FB33 FC5:IL33 P34:IL44" xr:uid="{00000000-0002-0000-0000-000002000000}">
      <formula1>#REF!</formula1>
      <formula2>0</formula2>
    </dataValidation>
    <dataValidation type="list" allowBlank="1" showErrorMessage="1" sqref="G4:O44" xr:uid="{00000000-0002-0000-0000-000000000000}">
      <formula1>$D$48:$D$53</formula1>
      <formula2>0</formula2>
    </dataValidation>
  </dataValidations>
  <pageMargins left="0.78749999999999998" right="0.78749999999999998" top="1.05277777777778" bottom="1.05277777777778" header="0.78749999999999998" footer="0.78749999999999998"/>
  <pageSetup paperSize="9" orientation="portrait" useFirstPageNumber="1" horizontalDpi="300" verticalDpi="300" r:id="rId1"/>
  <headerFooter>
    <oddHeader>&amp;C&amp;"Times New Roman,Normal"&amp;12&amp;A</oddHeader>
    <oddFooter>&amp;C&amp;"Times New Roman,Normal"&amp;12Página &amp;P</oddFooter>
  </headerFooter>
</worksheet>
</file>

<file path=docProps/app.xml><?xml version="1.0" encoding="utf-8"?>
<Properties xmlns="http://schemas.openxmlformats.org/officeDocument/2006/extended-properties" xmlns:vt="http://schemas.openxmlformats.org/officeDocument/2006/docPropsVTypes">
  <Template/>
  <TotalTime>30</TotalTime>
  <Application>Microsoft Excel</Application>
  <DocSecurity>0</DocSecurity>
  <ScaleCrop>false</ScaleCrop>
  <HeadingPairs>
    <vt:vector size="2" baseType="variant">
      <vt:variant>
        <vt:lpstr>Planilhas</vt:lpstr>
      </vt:variant>
      <vt:variant>
        <vt:i4>1</vt:i4>
      </vt:variant>
    </vt:vector>
  </HeadingPairs>
  <TitlesOfParts>
    <vt:vector size="1" baseType="lpstr">
      <vt:lpstr>06-05-2025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Aline  Paschoalini da Silva</cp:lastModifiedBy>
  <cp:revision>35</cp:revision>
  <dcterms:created xsi:type="dcterms:W3CDTF">2023-02-14T18:28:00Z</dcterms:created>
  <dcterms:modified xsi:type="dcterms:W3CDTF">2025-05-09T20:34:03Z</dcterms:modified>
  <dc:language>pt-BR</dc:language>
</cp:coreProperties>
</file>